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W-SVR16\jw_users\08_電子マニフェストセンター\03_普及・広報\01_ホームページ\01_HP更新履歴（年度ごとの作業履歴）\2026年度\20260901_「電子マニフェストの項目追加」ページの更新\掲載資料（202609最終版）\"/>
    </mc:Choice>
  </mc:AlternateContent>
  <xr:revisionPtr revIDLastSave="0" documentId="13_ncr:1_{A13C64D1-F7B1-4B31-94C5-D27530091D7A}" xr6:coauthVersionLast="47" xr6:coauthVersionMax="47" xr10:uidLastSave="{00000000-0000-0000-0000-000000000000}"/>
  <bookViews>
    <workbookView xWindow="735" yWindow="735" windowWidth="17655" windowHeight="13995" tabRatio="883" xr2:uid="{DB5BA44E-0322-417C-BF58-F01B0EC28D31}"/>
  </bookViews>
  <sheets>
    <sheet name="整理表" sheetId="1" r:id="rId1"/>
    <sheet name="整理表【印刷用】" sheetId="20" r:id="rId2"/>
    <sheet name="リスト" sheetId="8" state="hidden" r:id="rId3"/>
    <sheet name="プルダウン用定義" sheetId="19" state="hidden" r:id="rId4"/>
  </sheets>
  <externalReferences>
    <externalReference r:id="rId5"/>
  </externalReferences>
  <definedNames>
    <definedName name="pH_12・5以上の廃アルカリ">プルダウン用定義!$D$144:$D$145</definedName>
    <definedName name="pH_2・0以下の廃酸">プルダウン用定義!$D$142:$D$143</definedName>
    <definedName name="_xlnm.Print_Area" localSheetId="1">整理表【印刷用】!$A$1:$L$18</definedName>
    <definedName name="ガラスくず_コンクリートくず及び陶磁器くず">プルダウン用定義!$D$48:$D$60</definedName>
    <definedName name="がれき類_工作物の新築_改築又は除去に伴って生じた不要物">プルダウン用定義!$D$63:$D$65</definedName>
    <definedName name="ゴムくず_天然ゴムくず">プルダウン用定義!$D$42</definedName>
    <definedName name="シュレｯダーダスト">プルダウン用定義!$D$77</definedName>
    <definedName name="セメント又はその原燃料">プルダウン用定義!$D$198:$D$202</definedName>
    <definedName name="その他製品原料">プルダウン用定義!$D$220:$D$254</definedName>
    <definedName name="ばいじん_工場の排ガスを処理して得られるばいじん">プルダウン用定義!$D$68</definedName>
    <definedName name="安定型混合廃棄物">プルダウン用定義!$D$75</definedName>
    <definedName name="一般廃棄物">プルダウン用定義!$D$125:$D$139</definedName>
    <definedName name="汚泥_泥状のもの">プルダウン用定義!$D$6:$D$11</definedName>
    <definedName name="感染性廃棄物">プルダウン用定義!$D$146</definedName>
    <definedName name="管理型混合廃棄物">プルダウン用定義!$D$76</definedName>
    <definedName name="金属くず">プルダウン用定義!$D$43:$D$47</definedName>
    <definedName name="建設混合廃棄物">プルダウン用定義!$D$70:$D$74</definedName>
    <definedName name="建設資材又はその原材料">プルダウン用定義!$D$179:$D$197</definedName>
    <definedName name="鉱さい">プルダウン用定義!$D$61:$D$62</definedName>
    <definedName name="再資源化物">プルダウン用定義!$C$2:$C$9</definedName>
    <definedName name="酸中和剤_酸を中和">プルダウン用定義!$D$255:$D$259</definedName>
    <definedName name="紙くず">プルダウン用定義!$D$32:$D$34</definedName>
    <definedName name="飼肥料又はその原材料">プルダウン用定義!$D$167:$D$176</definedName>
    <definedName name="種別" localSheetId="1">[1]プルダウン用定義!$A$2:$A$3</definedName>
    <definedName name="種別">プルダウン用定義!$A$1:$A$2</definedName>
    <definedName name="処分するために処理したもの_13号廃棄物">プルダウン用定義!$D$69</definedName>
    <definedName name="小分類">プルダウン用定義!$D$1:$D$271</definedName>
    <definedName name="水銀含有ばいじん等">プルダウン用定義!$D$99:$D$104</definedName>
    <definedName name="水銀使用製品産業廃棄物">プルダウン用定義!$D$86:$D$98</definedName>
    <definedName name="石綿含有産業廃棄物">プルダウン用定義!$D$78:$D$85</definedName>
    <definedName name="繊維くず_天然繊維くず">プルダウン用定義!$D$38:$D$39</definedName>
    <definedName name="大分類">プルダウン用定義!$B$2:$B$40</definedName>
    <definedName name="中和剤など">プルダウン用定義!$D$255:$D$259</definedName>
    <definedName name="鉄・非鉄金属又はその原材料">プルダウン用定義!$D$203:$D$219</definedName>
    <definedName name="土壌改良材・土壌還元材">プルダウン用定義!$D$177:$D$178</definedName>
    <definedName name="動・植物性残渣">プルダウン用定義!$D$40</definedName>
    <definedName name="動物のふん尿_畜産農業から排出されたもの">プルダウン用定義!$D$66</definedName>
    <definedName name="動物の死体_畜産農業から排出されたもの">プルダウン用定義!$D$67</definedName>
    <definedName name="動物系固形不要物">プルダウン用定義!$D$41</definedName>
    <definedName name="特定有害産業廃棄物">プルダウン用定義!$D$147:$D$162</definedName>
    <definedName name="燃えやすい廃油">プルダウン用定義!$D$140:$D$141</definedName>
    <definedName name="燃え殻">プルダウン用定義!$D$1:$D$5</definedName>
    <definedName name="燃料">プルダウン用定義!$D$260:$D$271</definedName>
    <definedName name="廃アルカリ">プルダウン用定義!$D$21:$D$22</definedName>
    <definedName name="廃プラスチック類">プルダウン用定義!$D$23:$D$31</definedName>
    <definedName name="廃棄物">プルダウン用定義!$B$2:$B$40</definedName>
    <definedName name="廃酸">プルダウン用定義!$D$19:$D$20</definedName>
    <definedName name="廃自動車">プルダウン用定義!$D$105:$D$108</definedName>
    <definedName name="廃電気機械器具">プルダウン用定義!$D$109:$D$120</definedName>
    <definedName name="廃電池類">プルダウン用定義!$D$121:$D$123</definedName>
    <definedName name="廃油">プルダウン用定義!$D$12:$D$18</definedName>
    <definedName name="複合材">プルダウン用定義!$D$124</definedName>
    <definedName name="木くず">プルダウン用定義!$D$35:$D$37</definedName>
    <definedName name="輸入廃棄物">プルダウン用定義!$D$163:$D$166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22" i="1"/>
  <c r="K23" i="1"/>
  <c r="K24" i="1"/>
  <c r="K25" i="1"/>
  <c r="K26" i="1"/>
  <c r="K27" i="1"/>
  <c r="K20" i="1"/>
  <c r="B6" i="20"/>
  <c r="C15" i="20"/>
  <c r="A20" i="1"/>
  <c r="A21" i="1"/>
  <c r="A11" i="20" l="1"/>
  <c r="K11" i="20"/>
  <c r="K12" i="20"/>
  <c r="B8" i="20"/>
  <c r="B3" i="20"/>
  <c r="B4" i="20"/>
  <c r="B5" i="20"/>
  <c r="B2" i="20"/>
  <c r="A12" i="20"/>
  <c r="B12" i="20"/>
  <c r="C12" i="20"/>
  <c r="D12" i="20"/>
  <c r="E12" i="20"/>
  <c r="F12" i="20"/>
  <c r="G12" i="20"/>
  <c r="H12" i="20"/>
  <c r="I12" i="20"/>
  <c r="J12" i="20"/>
  <c r="L12" i="20"/>
  <c r="A13" i="20"/>
  <c r="B13" i="20"/>
  <c r="C13" i="20"/>
  <c r="D13" i="20"/>
  <c r="E13" i="20"/>
  <c r="F13" i="20"/>
  <c r="G13" i="20"/>
  <c r="H13" i="20"/>
  <c r="I13" i="20"/>
  <c r="J13" i="20"/>
  <c r="L13" i="20"/>
  <c r="B14" i="20"/>
  <c r="C14" i="20"/>
  <c r="D14" i="20"/>
  <c r="E14" i="20"/>
  <c r="F14" i="20"/>
  <c r="G14" i="20"/>
  <c r="H14" i="20"/>
  <c r="I14" i="20"/>
  <c r="J14" i="20"/>
  <c r="L14" i="20"/>
  <c r="A15" i="20"/>
  <c r="B15" i="20"/>
  <c r="D15" i="20"/>
  <c r="E15" i="20"/>
  <c r="F15" i="20"/>
  <c r="G15" i="20"/>
  <c r="H15" i="20"/>
  <c r="I15" i="20"/>
  <c r="J15" i="20"/>
  <c r="L15" i="20"/>
  <c r="A16" i="20"/>
  <c r="B16" i="20"/>
  <c r="C16" i="20"/>
  <c r="D16" i="20"/>
  <c r="E16" i="20"/>
  <c r="F16" i="20"/>
  <c r="G16" i="20"/>
  <c r="H16" i="20"/>
  <c r="I16" i="20"/>
  <c r="J16" i="20"/>
  <c r="L16" i="20"/>
  <c r="A17" i="20"/>
  <c r="B17" i="20"/>
  <c r="C17" i="20"/>
  <c r="D17" i="20"/>
  <c r="E17" i="20"/>
  <c r="F17" i="20"/>
  <c r="G17" i="20"/>
  <c r="H17" i="20"/>
  <c r="I17" i="20"/>
  <c r="J17" i="20"/>
  <c r="L17" i="20"/>
  <c r="A18" i="20"/>
  <c r="B18" i="20"/>
  <c r="C18" i="20"/>
  <c r="D18" i="20"/>
  <c r="E18" i="20"/>
  <c r="F18" i="20"/>
  <c r="G18" i="20"/>
  <c r="H18" i="20"/>
  <c r="I18" i="20"/>
  <c r="J18" i="20"/>
  <c r="L18" i="20"/>
  <c r="H11" i="20"/>
  <c r="I11" i="20"/>
  <c r="J11" i="20"/>
  <c r="L11" i="20"/>
  <c r="B11" i="20"/>
  <c r="C11" i="20"/>
  <c r="D11" i="20"/>
  <c r="E11" i="20"/>
  <c r="F11" i="20"/>
  <c r="G11" i="20"/>
  <c r="K18" i="20" l="1"/>
  <c r="A22" i="1"/>
  <c r="A23" i="1"/>
  <c r="A14" i="20" s="1"/>
  <c r="A24" i="1"/>
  <c r="A25" i="1"/>
  <c r="A26" i="1"/>
  <c r="A27" i="1"/>
  <c r="K14" i="20"/>
  <c r="K13" i="20"/>
  <c r="K17" i="20" l="1"/>
  <c r="K16" i="20"/>
  <c r="K15" i="20"/>
</calcChain>
</file>

<file path=xl/sharedStrings.xml><?xml version="1.0" encoding="utf-8"?>
<sst xmlns="http://schemas.openxmlformats.org/spreadsheetml/2006/main" count="709" uniqueCount="361">
  <si>
    <t>処分1</t>
    <rPh sb="0" eb="2">
      <t>ショブン</t>
    </rPh>
    <phoneticPr fontId="1"/>
  </si>
  <si>
    <t>処分2</t>
    <rPh sb="0" eb="2">
      <t>ショブン</t>
    </rPh>
    <phoneticPr fontId="1"/>
  </si>
  <si>
    <t>処分3</t>
    <rPh sb="0" eb="2">
      <t>ショブン</t>
    </rPh>
    <phoneticPr fontId="1"/>
  </si>
  <si>
    <t>処分4</t>
    <rPh sb="0" eb="2">
      <t>ショブン</t>
    </rPh>
    <phoneticPr fontId="1"/>
  </si>
  <si>
    <t>処分方法ごとの割合</t>
    <rPh sb="0" eb="4">
      <t>ショブンホウホウ</t>
    </rPh>
    <rPh sb="7" eb="9">
      <t>ワリアイ</t>
    </rPh>
    <phoneticPr fontId="1"/>
  </si>
  <si>
    <t>主たる処分方法</t>
    <rPh sb="0" eb="1">
      <t>シュ</t>
    </rPh>
    <rPh sb="3" eb="7">
      <t>ショブンホウホウ</t>
    </rPh>
    <phoneticPr fontId="1"/>
  </si>
  <si>
    <t>処理後物の種類</t>
    <rPh sb="0" eb="4">
      <t>ショリゴブツ</t>
    </rPh>
    <rPh sb="5" eb="7">
      <t>シュルイ</t>
    </rPh>
    <phoneticPr fontId="1"/>
  </si>
  <si>
    <t>処理後物の種類ごとの割合</t>
    <rPh sb="0" eb="4">
      <t>ショリゴブツ</t>
    </rPh>
    <rPh sb="5" eb="7">
      <t>シュルイ</t>
    </rPh>
    <rPh sb="10" eb="12">
      <t>ワリアイ</t>
    </rPh>
    <phoneticPr fontId="1"/>
  </si>
  <si>
    <t>受託廃棄物の種類</t>
    <rPh sb="0" eb="5">
      <t>ジュタクハイキブツ</t>
    </rPh>
    <rPh sb="6" eb="8">
      <t>シュルイ</t>
    </rPh>
    <phoneticPr fontId="1"/>
  </si>
  <si>
    <t>処分業者名称</t>
    <rPh sb="0" eb="4">
      <t>ショブンギョウシャ</t>
    </rPh>
    <rPh sb="4" eb="6">
      <t>メイショウ</t>
    </rPh>
    <phoneticPr fontId="1"/>
  </si>
  <si>
    <t>処分事業場名称</t>
    <rPh sb="0" eb="7">
      <t>ショブンジギョウジョウメイショウ</t>
    </rPh>
    <phoneticPr fontId="1"/>
  </si>
  <si>
    <t>処分事業場住所</t>
    <rPh sb="0" eb="5">
      <t>ショブンジギョウジョウ</t>
    </rPh>
    <rPh sb="5" eb="7">
      <t>ジュウショ</t>
    </rPh>
    <phoneticPr fontId="1"/>
  </si>
  <si>
    <t>廃棄物の種類</t>
    <rPh sb="0" eb="3">
      <t>ハイキブツ</t>
    </rPh>
    <rPh sb="4" eb="6">
      <t>シュルイ</t>
    </rPh>
    <phoneticPr fontId="1"/>
  </si>
  <si>
    <t>処分方法</t>
    <rPh sb="0" eb="4">
      <t>ショブンホウホウ</t>
    </rPh>
    <phoneticPr fontId="1"/>
  </si>
  <si>
    <t>列1</t>
    <phoneticPr fontId="1"/>
  </si>
  <si>
    <t>濃縮・脱水</t>
    <rPh sb="0" eb="2">
      <t>ノウシュク</t>
    </rPh>
    <rPh sb="3" eb="5">
      <t>ダッスイ</t>
    </rPh>
    <phoneticPr fontId="1"/>
  </si>
  <si>
    <t>乾燥</t>
    <rPh sb="0" eb="2">
      <t>カンソウ</t>
    </rPh>
    <phoneticPr fontId="1"/>
  </si>
  <si>
    <t>その他脱水系</t>
    <rPh sb="2" eb="5">
      <t>タダッスイ</t>
    </rPh>
    <rPh sb="5" eb="6">
      <t>ケイ</t>
    </rPh>
    <phoneticPr fontId="1"/>
  </si>
  <si>
    <t>破砕</t>
    <rPh sb="0" eb="2">
      <t>ハサイ</t>
    </rPh>
    <phoneticPr fontId="1"/>
  </si>
  <si>
    <t>切断</t>
    <rPh sb="0" eb="2">
      <t>セツダン</t>
    </rPh>
    <phoneticPr fontId="1"/>
  </si>
  <si>
    <t>選別</t>
    <rPh sb="0" eb="2">
      <t>センベツ</t>
    </rPh>
    <phoneticPr fontId="1"/>
  </si>
  <si>
    <t>その他破砕系</t>
    <rPh sb="2" eb="3">
      <t>タ</t>
    </rPh>
    <rPh sb="3" eb="6">
      <t>ハサイケイ</t>
    </rPh>
    <phoneticPr fontId="1"/>
  </si>
  <si>
    <t>混合・調質</t>
    <rPh sb="0" eb="2">
      <t>コンゴウ</t>
    </rPh>
    <rPh sb="3" eb="5">
      <t>チョウシツ</t>
    </rPh>
    <phoneticPr fontId="1"/>
  </si>
  <si>
    <t>圧縮・減容</t>
    <rPh sb="0" eb="2">
      <t>アッシュク</t>
    </rPh>
    <rPh sb="3" eb="5">
      <t>ゲンヨウ</t>
    </rPh>
    <phoneticPr fontId="1"/>
  </si>
  <si>
    <t>成型・固化</t>
    <rPh sb="0" eb="2">
      <t>セイケイ</t>
    </rPh>
    <rPh sb="3" eb="5">
      <t>コカ</t>
    </rPh>
    <phoneticPr fontId="1"/>
  </si>
  <si>
    <t>溶融（発砲プラスチック）</t>
    <rPh sb="0" eb="2">
      <t>ヨウユウ</t>
    </rPh>
    <rPh sb="3" eb="5">
      <t>ハッポウ</t>
    </rPh>
    <phoneticPr fontId="1"/>
  </si>
  <si>
    <t>固形化</t>
    <rPh sb="0" eb="3">
      <t>コケイカ</t>
    </rPh>
    <phoneticPr fontId="1"/>
  </si>
  <si>
    <t>その他混合・減容系</t>
    <rPh sb="2" eb="3">
      <t>タ</t>
    </rPh>
    <rPh sb="3" eb="5">
      <t>コンゴウ</t>
    </rPh>
    <rPh sb="6" eb="8">
      <t>ゲンヨウ</t>
    </rPh>
    <rPh sb="8" eb="9">
      <t>ケイ</t>
    </rPh>
    <phoneticPr fontId="1"/>
  </si>
  <si>
    <t>油水分離</t>
    <rPh sb="0" eb="4">
      <t>ユスイブンリ</t>
    </rPh>
    <phoneticPr fontId="1"/>
  </si>
  <si>
    <t>分離・洗浄</t>
    <rPh sb="0" eb="2">
      <t>ブンリ</t>
    </rPh>
    <rPh sb="3" eb="5">
      <t>センジョウ</t>
    </rPh>
    <phoneticPr fontId="1"/>
  </si>
  <si>
    <t>その他分離系</t>
    <rPh sb="2" eb="3">
      <t>タ</t>
    </rPh>
    <rPh sb="3" eb="6">
      <t>ブンリケイ</t>
    </rPh>
    <phoneticPr fontId="1"/>
  </si>
  <si>
    <t>中和</t>
    <rPh sb="0" eb="2">
      <t>チュウワ</t>
    </rPh>
    <phoneticPr fontId="1"/>
  </si>
  <si>
    <t>分解・合成</t>
    <rPh sb="0" eb="2">
      <t>ブンカイ</t>
    </rPh>
    <rPh sb="3" eb="5">
      <t>ゴウセイ</t>
    </rPh>
    <phoneticPr fontId="1"/>
  </si>
  <si>
    <t>その他中和・分解系</t>
    <rPh sb="2" eb="3">
      <t>タ</t>
    </rPh>
    <rPh sb="3" eb="5">
      <t>チュウワ</t>
    </rPh>
    <rPh sb="6" eb="9">
      <t>ブンカイケイ</t>
    </rPh>
    <phoneticPr fontId="1"/>
  </si>
  <si>
    <t>焼却</t>
    <rPh sb="0" eb="2">
      <t>ショウキャク</t>
    </rPh>
    <phoneticPr fontId="1"/>
  </si>
  <si>
    <t>焼却（熱回収あり）</t>
    <rPh sb="0" eb="2">
      <t>ショウキャク</t>
    </rPh>
    <rPh sb="3" eb="6">
      <t>ネツカイシュウ</t>
    </rPh>
    <phoneticPr fontId="1"/>
  </si>
  <si>
    <t>焼成・ばい焼</t>
    <rPh sb="0" eb="2">
      <t>ショウセイ</t>
    </rPh>
    <rPh sb="5" eb="6">
      <t>ヤキ</t>
    </rPh>
    <phoneticPr fontId="1"/>
  </si>
  <si>
    <t>溶融（石綿等）</t>
    <rPh sb="0" eb="2">
      <t>ヨウユウ</t>
    </rPh>
    <rPh sb="3" eb="5">
      <t>セキメン</t>
    </rPh>
    <rPh sb="5" eb="6">
      <t>トウ</t>
    </rPh>
    <phoneticPr fontId="1"/>
  </si>
  <si>
    <t>乾留（炭化・ガス化）</t>
    <rPh sb="0" eb="2">
      <t>カンリュウ</t>
    </rPh>
    <rPh sb="3" eb="5">
      <t>タンカ</t>
    </rPh>
    <rPh sb="8" eb="9">
      <t>カ</t>
    </rPh>
    <phoneticPr fontId="1"/>
  </si>
  <si>
    <t>滅菌・消毒</t>
    <rPh sb="0" eb="2">
      <t>メッキン</t>
    </rPh>
    <rPh sb="3" eb="5">
      <t>ショウドク</t>
    </rPh>
    <phoneticPr fontId="1"/>
  </si>
  <si>
    <t>その他熱処理系</t>
    <rPh sb="2" eb="7">
      <t>タネツショリケイ</t>
    </rPh>
    <phoneticPr fontId="1"/>
  </si>
  <si>
    <t>発酵</t>
    <rPh sb="0" eb="2">
      <t>ハッコウ</t>
    </rPh>
    <phoneticPr fontId="1"/>
  </si>
  <si>
    <t>その他微生物処理系</t>
    <rPh sb="2" eb="6">
      <t>タビセイブツ</t>
    </rPh>
    <rPh sb="6" eb="9">
      <t>ショリケイ</t>
    </rPh>
    <phoneticPr fontId="1"/>
  </si>
  <si>
    <t>安定型埋立処分</t>
    <rPh sb="0" eb="3">
      <t>アンテイガタ</t>
    </rPh>
    <rPh sb="3" eb="4">
      <t>ウ</t>
    </rPh>
    <rPh sb="4" eb="5">
      <t>タ</t>
    </rPh>
    <rPh sb="5" eb="7">
      <t>ショブン</t>
    </rPh>
    <phoneticPr fontId="1"/>
  </si>
  <si>
    <t>管理型埋立処分</t>
    <rPh sb="0" eb="3">
      <t>カンリガタ</t>
    </rPh>
    <rPh sb="3" eb="7">
      <t>ウメタテショブン</t>
    </rPh>
    <phoneticPr fontId="1"/>
  </si>
  <si>
    <t>遮断型埋立処分</t>
    <rPh sb="0" eb="3">
      <t>シャダンガタ</t>
    </rPh>
    <rPh sb="3" eb="7">
      <t>ウメタテショブン</t>
    </rPh>
    <phoneticPr fontId="1"/>
  </si>
  <si>
    <t>海洋投入</t>
    <rPh sb="0" eb="2">
      <t>カイヨウ</t>
    </rPh>
    <rPh sb="2" eb="4">
      <t>トウニュウ</t>
    </rPh>
    <phoneticPr fontId="1"/>
  </si>
  <si>
    <t>配合飼料</t>
  </si>
  <si>
    <t>混合飼料</t>
  </si>
  <si>
    <t>単体飼料</t>
  </si>
  <si>
    <t>飼料原材料</t>
  </si>
  <si>
    <t>汚泥肥料</t>
  </si>
  <si>
    <t>堆肥</t>
  </si>
  <si>
    <t>液肥</t>
  </si>
  <si>
    <t>有機質肥料</t>
  </si>
  <si>
    <t>無機質肥料</t>
  </si>
  <si>
    <t>肥料原材料</t>
  </si>
  <si>
    <t>無機質資材</t>
  </si>
  <si>
    <t>有機質資材</t>
  </si>
  <si>
    <t>流動化処理土</t>
  </si>
  <si>
    <t>流動化処理土以外の再生土</t>
  </si>
  <si>
    <t>再生砂（RC10等）</t>
  </si>
  <si>
    <t>分別土砂</t>
  </si>
  <si>
    <t>コンクリート用再生骨材（H、M、L）</t>
  </si>
  <si>
    <t>再生粒度調整砕石（RM-40等）</t>
  </si>
  <si>
    <t>再生クラッシャーラン（RC-40等）</t>
  </si>
  <si>
    <t>スラグ砕石</t>
  </si>
  <si>
    <t>その他再生砕石</t>
  </si>
  <si>
    <t>再生アスファルト混合物（再生合材）</t>
  </si>
  <si>
    <t>アスファルトモルタル</t>
  </si>
  <si>
    <t>再生加熱アスファルト安定処理路盤材</t>
  </si>
  <si>
    <t>その他再生アスファルト混合物</t>
  </si>
  <si>
    <t>製鋼スラグ地盤改良材</t>
  </si>
  <si>
    <t>再生石膏地盤改良材</t>
  </si>
  <si>
    <t>その他地盤改良材</t>
  </si>
  <si>
    <t>再生石膏粉（石膏ボード原料）</t>
  </si>
  <si>
    <t>再生石膏粉（石膏ボード原料以外）</t>
  </si>
  <si>
    <t>その他建設資材</t>
  </si>
  <si>
    <t>ポルトランドセメント</t>
  </si>
  <si>
    <t>高炉セメント</t>
  </si>
  <si>
    <t>フライアッシュセメント</t>
  </si>
  <si>
    <t>その他セメント</t>
  </si>
  <si>
    <t>セメント原燃料</t>
  </si>
  <si>
    <t>せん鉄・鋼鉄</t>
  </si>
  <si>
    <t>鉄スクラップ</t>
  </si>
  <si>
    <t>ステンレススクラップ</t>
  </si>
  <si>
    <t>その他鉄鋼原材料</t>
  </si>
  <si>
    <t>貴金属（金、銀、白金等）</t>
  </si>
  <si>
    <t>レアメタル（チタン、ニッケル、レアアース等）</t>
  </si>
  <si>
    <t>ベースメタル（銅、鉛、亜鉛、アルミニウム等）</t>
  </si>
  <si>
    <t>その他非鉄金属（水銀、カドミウム等）</t>
  </si>
  <si>
    <t>貴金属含有スクラップ・スラッジ等</t>
  </si>
  <si>
    <t>銅スクラップ</t>
  </si>
  <si>
    <t>アルミニウムスクラップ</t>
  </si>
  <si>
    <t>鉛スクラップ</t>
  </si>
  <si>
    <t>その他非鉄金属原材料</t>
  </si>
  <si>
    <t>還元剤（コークス代替材）</t>
  </si>
  <si>
    <t>フォーミング抑制剤</t>
  </si>
  <si>
    <t>その他添加剤</t>
  </si>
  <si>
    <t>金属くず由来のその他再生品</t>
  </si>
  <si>
    <t>コンクリート離型剤</t>
  </si>
  <si>
    <t>再生潤滑油</t>
  </si>
  <si>
    <t>再生溶剤</t>
  </si>
  <si>
    <t>石けん（界面活性剤）</t>
  </si>
  <si>
    <t>廃油由来のその他再生品</t>
  </si>
  <si>
    <t>ボトル</t>
  </si>
  <si>
    <t>シート・フィルム</t>
  </si>
  <si>
    <t>繊維製品</t>
  </si>
  <si>
    <t>プラスチック成型品</t>
  </si>
  <si>
    <t>廃プラスチック類由来のその他製品</t>
  </si>
  <si>
    <t>ポリエチレン（PE）</t>
  </si>
  <si>
    <t>ポリプロピレン（PP）</t>
  </si>
  <si>
    <t>ポリスチレン（PS）類</t>
  </si>
  <si>
    <t>ポリエチレンテレフタレート（PET）</t>
  </si>
  <si>
    <t>ポリ塩化ビニル（PVC）</t>
  </si>
  <si>
    <t>その他プラスチック原材料</t>
  </si>
  <si>
    <t>原料・モノマー</t>
  </si>
  <si>
    <t>コークス炉化学原料</t>
  </si>
  <si>
    <t>生成ガス</t>
  </si>
  <si>
    <t>生成油</t>
  </si>
  <si>
    <t>その他ケミカルリサイクル生成物</t>
  </si>
  <si>
    <t>パルプ・紙</t>
  </si>
  <si>
    <t>再生木材・合板・木質ボード</t>
  </si>
  <si>
    <t>木くずチップ（燃料以外）</t>
  </si>
  <si>
    <t>木炭・炭化物（燃料以外）</t>
  </si>
  <si>
    <t>紙くず・木くず由来のその他再生品</t>
  </si>
  <si>
    <t>繊維くず（天然繊維くず）由来の再生品</t>
  </si>
  <si>
    <t>ゴムくず（天然ゴムくず）由来の再生品</t>
  </si>
  <si>
    <t>ガラス短繊維</t>
  </si>
  <si>
    <t>多孔質ガラス発泡材（軽量盛土材等）</t>
  </si>
  <si>
    <t>その他ガラス製品</t>
  </si>
  <si>
    <t>ガラスカレット</t>
  </si>
  <si>
    <t>その他ガラス原材料</t>
  </si>
  <si>
    <t>ブラスト処理用スラグ研磨材</t>
  </si>
  <si>
    <t>鉱さい由来のその他再生品</t>
  </si>
  <si>
    <t>酸中和剤（酸を中和）</t>
  </si>
  <si>
    <t>アルカリ中和剤（アルカリを中和）</t>
  </si>
  <si>
    <t>再生酸性溶液</t>
  </si>
  <si>
    <t>再生アルカリ性溶液</t>
  </si>
  <si>
    <t>廃酸又は廃アルカリ由来のその他再生品</t>
  </si>
  <si>
    <t>木質チップ（燃料用）</t>
  </si>
  <si>
    <t>炭化燃料</t>
  </si>
  <si>
    <t>RPF・RDF・フラフ燃料</t>
  </si>
  <si>
    <t>タイヤチップ（燃料用）</t>
  </si>
  <si>
    <t>固体状のその他燃料</t>
  </si>
  <si>
    <t>バイオエタノール</t>
  </si>
  <si>
    <t>バイオディーゼル燃料</t>
  </si>
  <si>
    <t>持続可能な航空燃料（SAF）</t>
  </si>
  <si>
    <t>バイオガス燃料（メタン等）</t>
  </si>
  <si>
    <t>再生重油</t>
  </si>
  <si>
    <t>再生補助燃料</t>
  </si>
  <si>
    <t>液体・気体状のその他燃料</t>
  </si>
  <si>
    <t>燃え殻</t>
  </si>
  <si>
    <t>焼却灰</t>
  </si>
  <si>
    <t>石炭灰</t>
  </si>
  <si>
    <t>廃棄物の焼却灰</t>
  </si>
  <si>
    <t>廃カーボン・活性炭</t>
  </si>
  <si>
    <t>汚泥（泥状のもの）</t>
  </si>
  <si>
    <t>有機性汚泥</t>
  </si>
  <si>
    <t>下水汚泥</t>
  </si>
  <si>
    <t>無機性汚泥</t>
  </si>
  <si>
    <t>建設汚泥（残土を除く）</t>
  </si>
  <si>
    <t>上水汚泥</t>
  </si>
  <si>
    <t>廃油</t>
  </si>
  <si>
    <t>一般廃油</t>
  </si>
  <si>
    <t>鉱物性油</t>
  </si>
  <si>
    <t>動植物性油</t>
  </si>
  <si>
    <t>廃溶剤</t>
  </si>
  <si>
    <t>固形油</t>
  </si>
  <si>
    <t>油でい</t>
  </si>
  <si>
    <t>廃酸</t>
  </si>
  <si>
    <t>写真定着廃液</t>
  </si>
  <si>
    <t>廃アルカリ</t>
  </si>
  <si>
    <t>写真現像廃液</t>
  </si>
  <si>
    <t>廃プラスチック類</t>
  </si>
  <si>
    <t>自動車用プラスチックバンパー</t>
  </si>
  <si>
    <t>廃農業用ビニール</t>
  </si>
  <si>
    <t>プラスチック製廃容器包装</t>
  </si>
  <si>
    <t>発泡スチロール</t>
  </si>
  <si>
    <t>発泡ウレタン</t>
  </si>
  <si>
    <t>発泡ポリスチレン</t>
  </si>
  <si>
    <t>塩化ビニル製建設資材</t>
  </si>
  <si>
    <t>紙くず</t>
  </si>
  <si>
    <t>建設工事の紙くず</t>
  </si>
  <si>
    <t>ダンボール</t>
  </si>
  <si>
    <t>木くず</t>
  </si>
  <si>
    <t>建設工事の木くず</t>
  </si>
  <si>
    <t>伐採材・伐根材</t>
  </si>
  <si>
    <t>繊維くず（天然繊維くず）</t>
  </si>
  <si>
    <t>建設工事の繊維くず</t>
  </si>
  <si>
    <t>動・植物性残渣</t>
  </si>
  <si>
    <t>動物系固形不要物</t>
  </si>
  <si>
    <t>ゴムくず（天然ゴムくず）</t>
  </si>
  <si>
    <t>金属くず</t>
  </si>
  <si>
    <t>鉄くず</t>
  </si>
  <si>
    <t>非鉄金属くず</t>
  </si>
  <si>
    <t>鉛製の管又は板</t>
  </si>
  <si>
    <t>電線くず</t>
  </si>
  <si>
    <t>ガラスくず、コンクリートくず及び陶磁器くず</t>
  </si>
  <si>
    <t>ガラスくず</t>
  </si>
  <si>
    <t>カレット</t>
  </si>
  <si>
    <t>廃ブラウン管（側面部）</t>
  </si>
  <si>
    <t>ガラス製廃容器包装</t>
  </si>
  <si>
    <t>ロックウール</t>
  </si>
  <si>
    <t>石綿（非飛散性）</t>
  </si>
  <si>
    <t>グラスウール</t>
  </si>
  <si>
    <t>岩綿吸音板</t>
  </si>
  <si>
    <t>陶磁器くず</t>
  </si>
  <si>
    <t>コンクリートくず</t>
  </si>
  <si>
    <t>石膏ボード</t>
  </si>
  <si>
    <t>ＡＬＣ（軽量気泡コンクリート）</t>
  </si>
  <si>
    <t>鉱さい</t>
  </si>
  <si>
    <t>スラグ</t>
  </si>
  <si>
    <t>がれき類（工作物の新築、改築又は除去に伴って生じた不要物）</t>
  </si>
  <si>
    <t>コンクリート破片</t>
  </si>
  <si>
    <t>アスファルト・コンクリート破片</t>
  </si>
  <si>
    <t>動物のふん尿（畜産農業から排出されたもの）</t>
  </si>
  <si>
    <t>動物の死体（畜産農業から排出されたもの）</t>
  </si>
  <si>
    <t>ばいじん（工場の排ガスを処理して得られるばいじん）</t>
  </si>
  <si>
    <t>処分するために処理したもの（13号廃棄物）</t>
  </si>
  <si>
    <t>建設混合廃棄物</t>
  </si>
  <si>
    <t>安定型建設混合廃棄物</t>
  </si>
  <si>
    <t>管理型建設混合廃棄物</t>
  </si>
  <si>
    <t>新築系混合廃棄物</t>
  </si>
  <si>
    <t>解体系混合廃棄物</t>
  </si>
  <si>
    <t>安定型混合廃棄物</t>
  </si>
  <si>
    <t>管理型混合廃棄物</t>
  </si>
  <si>
    <t>シュレｯダーダスト</t>
  </si>
  <si>
    <t>汚泥</t>
  </si>
  <si>
    <t>照明機器</t>
  </si>
  <si>
    <t>HIDランプ</t>
  </si>
  <si>
    <t>蛍光灯</t>
  </si>
  <si>
    <t>医薬品等</t>
  </si>
  <si>
    <t>農薬</t>
  </si>
  <si>
    <t>医薬品</t>
  </si>
  <si>
    <t>電池類、照明機器、医薬品等、水銀回収義務付け製品以外の製品</t>
  </si>
  <si>
    <t>水銀回収義務付け製品（計測器以外）</t>
  </si>
  <si>
    <t>スイッチ及びリレー</t>
  </si>
  <si>
    <t>水銀回収義務付け製品（計測器）</t>
  </si>
  <si>
    <t>水銀体温計</t>
  </si>
  <si>
    <t>水銀式血圧計</t>
  </si>
  <si>
    <t>ばいじん</t>
  </si>
  <si>
    <t>廃自動車</t>
  </si>
  <si>
    <t>廃二輪車</t>
  </si>
  <si>
    <t>バイク</t>
  </si>
  <si>
    <t>自転車</t>
  </si>
  <si>
    <t>廃電気機械器具</t>
  </si>
  <si>
    <t>廃パチンコ機及び廃パチスロ機</t>
  </si>
  <si>
    <t>プリント配線板</t>
  </si>
  <si>
    <t>テレビジョン受信機</t>
  </si>
  <si>
    <t>エアコンディショナー</t>
  </si>
  <si>
    <t>冷蔵庫</t>
  </si>
  <si>
    <t>洗濯機</t>
  </si>
  <si>
    <t>電子レンジ</t>
  </si>
  <si>
    <t>パーソナルコンピュータ</t>
  </si>
  <si>
    <t>電話機</t>
  </si>
  <si>
    <t>自動販売機</t>
  </si>
  <si>
    <t>冷凍庫</t>
  </si>
  <si>
    <t>廃電池類</t>
  </si>
  <si>
    <t>鉛蓄電池</t>
  </si>
  <si>
    <t>乾電池</t>
  </si>
  <si>
    <t>複合材</t>
  </si>
  <si>
    <t>燃えやすい廃油</t>
  </si>
  <si>
    <t>燃えやすい廃油（基準値を超える有害物質を含むもの）</t>
  </si>
  <si>
    <t>感染性廃棄物</t>
  </si>
  <si>
    <t>特定有害産業廃棄物</t>
  </si>
  <si>
    <t>廃PCB等・PCB汚染物・PCB処理物</t>
  </si>
  <si>
    <t>廃PCB等</t>
  </si>
  <si>
    <t>PCB汚染物</t>
  </si>
  <si>
    <t>PCB処理物</t>
  </si>
  <si>
    <t>廃水銀等（処分するために処理したものを含む）</t>
  </si>
  <si>
    <t>廃石綿等（飛散性）</t>
  </si>
  <si>
    <t>指定下水汚泥</t>
  </si>
  <si>
    <t>鉱さい（基準値を超える有害物質を含むもの）</t>
  </si>
  <si>
    <t>燃え殻（基準値を超える有害物質を含むもの）</t>
  </si>
  <si>
    <t>廃油（基準値を超える有害物質を含むもの）</t>
  </si>
  <si>
    <t>汚泥（基準値を超える有害物質を含むもの）</t>
  </si>
  <si>
    <t>廃酸（基準値を超える有害物質を含むもの）</t>
  </si>
  <si>
    <t>廃アルカリ（基準値を超える有害物質を含むもの）</t>
  </si>
  <si>
    <t>ばいじん（基準値を超える有害物質を含むもの）</t>
  </si>
  <si>
    <t>処分するために処理したもの（基準値を超える有害物質を含むもの）</t>
  </si>
  <si>
    <t>ばいじん(DXN基準値を超えるものを含む）</t>
  </si>
  <si>
    <t>燃え殻（DXN基準値を超えるもの）</t>
  </si>
  <si>
    <t>汚泥（DXN基準値を超えるもの）</t>
  </si>
  <si>
    <t>処分するために処理したもの（基準値に適合しないもの）</t>
  </si>
  <si>
    <t>古紙類（一般廃棄物）</t>
  </si>
  <si>
    <t>OA用紙（一般廃棄物）</t>
  </si>
  <si>
    <t>新聞紙（一般廃棄物）</t>
  </si>
  <si>
    <t>雑誌（一般廃棄物）</t>
  </si>
  <si>
    <t>段ボール（一般廃棄物）</t>
  </si>
  <si>
    <t>機密文書（一般廃棄物）</t>
  </si>
  <si>
    <t>シュレッダー紙（一般廃棄物）</t>
  </si>
  <si>
    <t>紙容器（一般廃棄物）</t>
  </si>
  <si>
    <t>木くず（一般廃棄物）</t>
  </si>
  <si>
    <t>剪定枝（一般廃棄物）</t>
  </si>
  <si>
    <t>繊維くず（一般廃棄物）</t>
  </si>
  <si>
    <t>厨芥類（生ごみ）（一般廃棄物）</t>
  </si>
  <si>
    <t>その他一般廃棄物（一般廃棄物）</t>
  </si>
  <si>
    <t>可燃ごみ（一般廃棄物）</t>
  </si>
  <si>
    <t>不燃ごみ（一般廃棄物）</t>
  </si>
  <si>
    <t>処分するために処理したもの（１３号廃棄物）</t>
  </si>
  <si>
    <t>シュレッダーダスト</t>
  </si>
  <si>
    <t>石綿含有産業廃棄物</t>
  </si>
  <si>
    <t>水銀使用製品産業廃棄物</t>
  </si>
  <si>
    <t>水銀含有ばいじん等</t>
  </si>
  <si>
    <t>一般廃棄物</t>
  </si>
  <si>
    <t>ｐＨ２．０以下の廃酸</t>
  </si>
  <si>
    <t>ｐＨ１２．５以上の廃アルカリ</t>
  </si>
  <si>
    <t>輸入廃棄物</t>
  </si>
  <si>
    <t>到着時有価</t>
    <rPh sb="0" eb="3">
      <t>トウチャクジ</t>
    </rPh>
    <rPh sb="3" eb="5">
      <t>ユウカ</t>
    </rPh>
    <phoneticPr fontId="1"/>
  </si>
  <si>
    <t>廃棄物</t>
    <rPh sb="0" eb="3">
      <t>ハイキブツ</t>
    </rPh>
    <phoneticPr fontId="1"/>
  </si>
  <si>
    <t>再資源化物</t>
    <rPh sb="0" eb="5">
      <t>サイシゲンカブツ</t>
    </rPh>
    <phoneticPr fontId="1"/>
  </si>
  <si>
    <t>燃え殻</t>
    <phoneticPr fontId="1"/>
  </si>
  <si>
    <t>土壌改良材・土壌還元材</t>
    <rPh sb="0" eb="5">
      <t>ドジョウカイリョウザイ</t>
    </rPh>
    <rPh sb="6" eb="8">
      <t>ドジョウ</t>
    </rPh>
    <rPh sb="8" eb="10">
      <t>カンゲン</t>
    </rPh>
    <rPh sb="10" eb="11">
      <t>ザイ</t>
    </rPh>
    <phoneticPr fontId="1"/>
  </si>
  <si>
    <t>汚泥_泥状のもの</t>
    <phoneticPr fontId="1"/>
  </si>
  <si>
    <t>建設資材又はその原材料</t>
    <rPh sb="0" eb="4">
      <t>ケンセツシザイ</t>
    </rPh>
    <rPh sb="4" eb="5">
      <t>マタ</t>
    </rPh>
    <rPh sb="8" eb="11">
      <t>ゲンザイリョウ</t>
    </rPh>
    <phoneticPr fontId="1"/>
  </si>
  <si>
    <t>セメント又はその原燃料</t>
    <rPh sb="4" eb="5">
      <t>マタ</t>
    </rPh>
    <rPh sb="8" eb="11">
      <t>ゲンネンリョウ</t>
    </rPh>
    <phoneticPr fontId="1"/>
  </si>
  <si>
    <t>廃酸</t>
    <phoneticPr fontId="1"/>
  </si>
  <si>
    <t>鉄・非鉄金属又はその原材料</t>
    <rPh sb="0" eb="1">
      <t>テツ</t>
    </rPh>
    <rPh sb="2" eb="6">
      <t>ヒテツキンゾク</t>
    </rPh>
    <rPh sb="6" eb="7">
      <t>マタ</t>
    </rPh>
    <rPh sb="10" eb="13">
      <t>ゲンザイリョウ</t>
    </rPh>
    <phoneticPr fontId="1"/>
  </si>
  <si>
    <t>その他製品原料</t>
    <rPh sb="2" eb="7">
      <t>タセイヒンゲンリョウ</t>
    </rPh>
    <phoneticPr fontId="1"/>
  </si>
  <si>
    <t>中和剤など</t>
    <rPh sb="0" eb="3">
      <t>チュウワザイ</t>
    </rPh>
    <phoneticPr fontId="1"/>
  </si>
  <si>
    <t>燃料</t>
    <rPh sb="0" eb="2">
      <t>ネンリョウ</t>
    </rPh>
    <phoneticPr fontId="1"/>
  </si>
  <si>
    <t>木くず</t>
    <phoneticPr fontId="1"/>
  </si>
  <si>
    <t>繊維くず_天然繊維くず</t>
    <phoneticPr fontId="1"/>
  </si>
  <si>
    <t>ゴムくず_天然ゴムくず</t>
    <phoneticPr fontId="1"/>
  </si>
  <si>
    <t>動物のふん尿_畜産農業から排出されたもの</t>
    <phoneticPr fontId="1"/>
  </si>
  <si>
    <t>動物の死体_畜産農業から排出されたもの</t>
    <phoneticPr fontId="1"/>
  </si>
  <si>
    <t>ばいじん_工場の排ガスを処理して得られるばいじん</t>
    <phoneticPr fontId="1"/>
  </si>
  <si>
    <t>廃タイヤ</t>
    <phoneticPr fontId="1"/>
  </si>
  <si>
    <t>石綿含有産業廃棄物</t>
    <phoneticPr fontId="1"/>
  </si>
  <si>
    <t>水銀使用製品産業廃棄物</t>
    <phoneticPr fontId="1"/>
  </si>
  <si>
    <t>水銀含有ばいじん等</t>
    <phoneticPr fontId="1"/>
  </si>
  <si>
    <t>廃電気機械器具</t>
    <phoneticPr fontId="1"/>
  </si>
  <si>
    <t>廃電池類</t>
    <phoneticPr fontId="1"/>
  </si>
  <si>
    <t>一般廃棄物</t>
    <phoneticPr fontId="1"/>
  </si>
  <si>
    <t>燃えやすい廃油</t>
    <phoneticPr fontId="1"/>
  </si>
  <si>
    <t>pH 2.0以下の廃酸</t>
    <phoneticPr fontId="1"/>
  </si>
  <si>
    <t>pH 12.5以上の廃アルカリ</t>
    <phoneticPr fontId="1"/>
  </si>
  <si>
    <t>感染性廃棄物</t>
    <phoneticPr fontId="1"/>
  </si>
  <si>
    <t>輸入廃棄物</t>
    <phoneticPr fontId="1"/>
  </si>
  <si>
    <t>建設混合廃棄物</t>
    <phoneticPr fontId="1"/>
  </si>
  <si>
    <t>安定型建設混合廃棄物</t>
    <phoneticPr fontId="1"/>
  </si>
  <si>
    <t>管理型建設混合廃棄物</t>
    <phoneticPr fontId="1"/>
  </si>
  <si>
    <t>新築系混合廃棄物</t>
    <phoneticPr fontId="1"/>
  </si>
  <si>
    <t>解体系混合廃棄物</t>
    <phoneticPr fontId="1"/>
  </si>
  <si>
    <t>シュレｯダーダスト</t>
    <phoneticPr fontId="1"/>
  </si>
  <si>
    <t>電池類</t>
    <phoneticPr fontId="1"/>
  </si>
  <si>
    <t>pH 2.0以下の廃酸（基準値を超える有害物質を含むもの）</t>
    <phoneticPr fontId="1"/>
  </si>
  <si>
    <t>pH 12.5以上の廃アルカリ（基準値を超える有害物質を含むもの）</t>
    <phoneticPr fontId="1"/>
  </si>
  <si>
    <t>処理後物の種別</t>
    <rPh sb="0" eb="4">
      <t>ショリゴブツ</t>
    </rPh>
    <rPh sb="5" eb="7">
      <t>シュベツ</t>
    </rPh>
    <phoneticPr fontId="1"/>
  </si>
  <si>
    <t>ガラスくず_コンクリートくず及び陶磁器くず</t>
    <phoneticPr fontId="1"/>
  </si>
  <si>
    <t>がれき類_工作物の新築_改築又は除去に伴って生じた不要物</t>
    <phoneticPr fontId="1"/>
  </si>
  <si>
    <t>pH_2・0以下の廃酸</t>
    <phoneticPr fontId="1"/>
  </si>
  <si>
    <t>pH_12・5以上の廃アルカリ</t>
    <phoneticPr fontId="1"/>
  </si>
  <si>
    <t>処理後物の大分類名称</t>
    <rPh sb="0" eb="4">
      <t>ショリゴブツ</t>
    </rPh>
    <rPh sb="5" eb="8">
      <t>ダイブンルイ</t>
    </rPh>
    <rPh sb="8" eb="10">
      <t>メイショウ</t>
    </rPh>
    <phoneticPr fontId="1"/>
  </si>
  <si>
    <t>処分方法表示名</t>
    <rPh sb="0" eb="4">
      <t>ショブンホウホウ</t>
    </rPh>
    <rPh sb="4" eb="7">
      <t>ヒョウジメイ</t>
    </rPh>
    <phoneticPr fontId="1"/>
  </si>
  <si>
    <t>処理後物の分類コード</t>
    <rPh sb="0" eb="4">
      <t>ショリゴブツ</t>
    </rPh>
    <rPh sb="5" eb="7">
      <t>ブンルイ</t>
    </rPh>
    <phoneticPr fontId="1"/>
  </si>
  <si>
    <t>許可番号（下６桁）</t>
    <rPh sb="0" eb="4">
      <t>キョカバンゴウ</t>
    </rPh>
    <rPh sb="5" eb="6">
      <t>シモ</t>
    </rPh>
    <rPh sb="7" eb="8">
      <t>ケタ</t>
    </rPh>
    <phoneticPr fontId="1"/>
  </si>
  <si>
    <t>処分事業場郵便番号</t>
    <rPh sb="0" eb="5">
      <t>ショブンジギョウジョウ</t>
    </rPh>
    <rPh sb="5" eb="9">
      <t>ユウビンバンゴウ</t>
    </rPh>
    <phoneticPr fontId="1"/>
  </si>
  <si>
    <t>処分するために処理したもの_13号廃棄物</t>
    <phoneticPr fontId="1"/>
  </si>
  <si>
    <t>飼肥料又はその原材料</t>
    <rPh sb="0" eb="1">
      <t>シ</t>
    </rPh>
    <rPh sb="1" eb="3">
      <t>ヒリョウ</t>
    </rPh>
    <rPh sb="3" eb="4">
      <t>マタ</t>
    </rPh>
    <rPh sb="7" eb="10">
      <t>ゲンザイリョウ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</si>
</sst>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000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3C7D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3C7D22"/>
      </left>
      <right style="thin">
        <color rgb="FF3C7D22"/>
      </right>
      <top style="thin">
        <color rgb="FF3C7D22"/>
      </top>
      <bottom style="thin">
        <color rgb="FF3C7D22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3C7D22"/>
      </left>
      <right/>
      <top style="thin">
        <color rgb="FF3C7D22"/>
      </top>
      <bottom style="thin">
        <color rgb="FF3C7D22"/>
      </bottom>
      <diagonal/>
    </border>
    <border>
      <left/>
      <right style="thin">
        <color rgb="FF3C7D22"/>
      </right>
      <top style="thin">
        <color rgb="FF3C7D22"/>
      </top>
      <bottom style="thin">
        <color rgb="FF3C7D22"/>
      </bottom>
      <diagonal/>
    </border>
    <border>
      <left style="thin">
        <color rgb="FF3C7D22"/>
      </left>
      <right style="thin">
        <color rgb="FF3C7D22"/>
      </right>
      <top style="thin">
        <color rgb="FF3C7D22"/>
      </top>
      <bottom style="thin">
        <color theme="0"/>
      </bottom>
      <diagonal/>
    </border>
    <border>
      <left style="thin">
        <color rgb="FF3C7D22"/>
      </left>
      <right style="thin">
        <color rgb="FF3C7D22"/>
      </right>
      <top style="thin">
        <color theme="0"/>
      </top>
      <bottom style="thin">
        <color theme="0"/>
      </bottom>
      <diagonal/>
    </border>
    <border>
      <left style="thin">
        <color rgb="FF3C7D22"/>
      </left>
      <right style="thin">
        <color rgb="FF3C7D22"/>
      </right>
      <top style="thin">
        <color theme="0"/>
      </top>
      <bottom style="thin">
        <color rgb="FF3C7D22"/>
      </bottom>
      <diagonal/>
    </border>
    <border>
      <left style="thin">
        <color rgb="FF3C7D22"/>
      </left>
      <right style="thin">
        <color theme="0"/>
      </right>
      <top style="thin">
        <color rgb="FF3C7D22"/>
      </top>
      <bottom style="thin">
        <color rgb="FF3C7D22"/>
      </bottom>
      <diagonal/>
    </border>
    <border>
      <left style="thin">
        <color theme="0"/>
      </left>
      <right style="thin">
        <color theme="0"/>
      </right>
      <top style="thin">
        <color rgb="FF3C7D22"/>
      </top>
      <bottom style="thin">
        <color rgb="FF3C7D22"/>
      </bottom>
      <diagonal/>
    </border>
    <border>
      <left style="thin">
        <color theme="0"/>
      </left>
      <right style="thin">
        <color rgb="FF3C7D22"/>
      </right>
      <top style="thin">
        <color rgb="FF3C7D22"/>
      </top>
      <bottom style="thin">
        <color rgb="FF3C7D22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4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3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176" fontId="2" fillId="4" borderId="1" xfId="0" applyNumberFormat="1" applyFont="1" applyFill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5" borderId="2" xfId="0" applyFill="1" applyBorder="1">
      <alignment vertical="center"/>
    </xf>
    <xf numFmtId="0" fontId="0" fillId="5" borderId="3" xfId="0" applyFill="1" applyBorder="1">
      <alignment vertical="center"/>
    </xf>
    <xf numFmtId="0" fontId="0" fillId="5" borderId="4" xfId="0" applyFill="1" applyBorder="1">
      <alignment vertical="center"/>
    </xf>
    <xf numFmtId="0" fontId="0" fillId="0" borderId="5" xfId="0" applyBorder="1">
      <alignment vertical="center"/>
    </xf>
    <xf numFmtId="0" fontId="0" fillId="5" borderId="5" xfId="0" applyFill="1" applyBorder="1">
      <alignment vertical="center"/>
    </xf>
    <xf numFmtId="177" fontId="0" fillId="0" borderId="0" xfId="0" applyNumberFormat="1">
      <alignment vertical="center"/>
    </xf>
    <xf numFmtId="0" fontId="4" fillId="4" borderId="0" xfId="1" applyFill="1">
      <alignment vertical="center"/>
    </xf>
    <xf numFmtId="177" fontId="2" fillId="4" borderId="7" xfId="0" applyNumberFormat="1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176" fontId="2" fillId="4" borderId="1" xfId="0" applyNumberFormat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176" fontId="2" fillId="4" borderId="6" xfId="0" applyNumberFormat="1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 applyProtection="1">
      <alignment vertical="center" wrapText="1"/>
      <protection locked="0"/>
    </xf>
    <xf numFmtId="49" fontId="2" fillId="4" borderId="1" xfId="0" applyNumberFormat="1" applyFont="1" applyFill="1" applyBorder="1" applyAlignment="1" applyProtection="1">
      <alignment vertical="center" wrapText="1"/>
      <protection locked="0"/>
    </xf>
    <xf numFmtId="0" fontId="2" fillId="6" borderId="1" xfId="0" applyFont="1" applyFill="1" applyBorder="1" applyAlignment="1">
      <alignment vertical="center" wrapText="1"/>
    </xf>
    <xf numFmtId="177" fontId="2" fillId="6" borderId="7" xfId="0" applyNumberFormat="1" applyFont="1" applyFill="1" applyBorder="1" applyAlignment="1">
      <alignment vertical="center" wrapText="1"/>
    </xf>
  </cellXfs>
  <cellStyles count="3">
    <cellStyle name="標準" xfId="0" builtinId="0"/>
    <cellStyle name="標準 2" xfId="1" xr:uid="{8879B0D2-6BD9-47C9-863A-C75153905DAE}"/>
    <cellStyle name="標準 2 2" xfId="2" xr:uid="{56496459-ED59-45E9-9358-55EA40594208}"/>
  </cellStyles>
  <dxfs count="4">
    <dxf>
      <fill>
        <patternFill>
          <bgColor rgb="FFFFFF00"/>
        </patternFill>
      </fill>
      <border>
        <left style="thin">
          <color rgb="FF3C7D22"/>
        </left>
        <right style="thin">
          <color rgb="FF3C7D22"/>
        </right>
        <top style="thin">
          <color rgb="FF3C7D22"/>
        </top>
        <bottom style="thin">
          <color rgb="FF3C7D22"/>
        </bottom>
        <vertical/>
        <horizontal/>
      </border>
    </dxf>
    <dxf>
      <fill>
        <patternFill patternType="none">
          <bgColor auto="1"/>
        </patternFill>
      </fill>
      <border>
        <left style="thin">
          <color rgb="FF3C7D22"/>
        </left>
        <right style="thin">
          <color rgb="FF3C7D22"/>
        </right>
        <top style="thin">
          <color rgb="FF3C7D22"/>
        </top>
        <bottom style="thin">
          <color rgb="FF3C7D22"/>
        </bottom>
        <vertical/>
        <horizontal/>
      </border>
    </dxf>
    <dxf>
      <font>
        <color auto="1"/>
      </font>
      <fill>
        <patternFill patternType="none">
          <bgColor auto="1"/>
        </patternFill>
      </fill>
      <border>
        <left style="thin">
          <color rgb="FF3C7D22"/>
        </left>
        <right style="thin">
          <color rgb="FF3C7D22"/>
        </right>
        <top style="thin">
          <color rgb="FF3C7D22"/>
        </top>
        <bottom style="thin">
          <color rgb="FF3C7D22"/>
        </bottom>
      </border>
    </dxf>
    <dxf>
      <fill>
        <patternFill>
          <bgColor rgb="FFFFFF00"/>
        </patternFill>
      </fill>
      <border>
        <left style="thin">
          <color rgb="FF3C7D22"/>
        </left>
        <right style="thin">
          <color rgb="FF3C7D22"/>
        </right>
        <top style="thin">
          <color rgb="FF3C7D22"/>
        </top>
        <bottom style="thin">
          <color rgb="FF3C7D22"/>
        </bottom>
        <vertical/>
        <horizontal/>
      </border>
    </dxf>
  </dxfs>
  <tableStyles count="0" defaultTableStyle="TableStyleMedium2" defaultPivotStyle="PivotStyleLight16"/>
  <colors>
    <mruColors>
      <color rgb="FF3C7D22"/>
      <color rgb="FFB814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&#25972;&#29702;&#34920;&#12304;&#21360;&#21047;&#29992;&#12305;!A1"/><Relationship Id="rId2" Type="http://schemas.openxmlformats.org/officeDocument/2006/relationships/hyperlink" Target="https://www.jwnet.or.jp/jwnet/about/tsuika/add_pattern/index.html#02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88447</xdr:colOff>
      <xdr:row>0</xdr:row>
      <xdr:rowOff>127908</xdr:rowOff>
    </xdr:from>
    <xdr:ext cx="5588000" cy="582706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185F8BF-28B8-4FDC-B5EA-271EF7F4D4FA}"/>
            </a:ext>
          </a:extLst>
        </xdr:cNvPr>
        <xdr:cNvSpPr txBox="1"/>
      </xdr:nvSpPr>
      <xdr:spPr>
        <a:xfrm>
          <a:off x="88447" y="127908"/>
          <a:ext cx="5588000" cy="582706"/>
        </a:xfrm>
        <a:prstGeom prst="rect">
          <a:avLst/>
        </a:prstGeom>
        <a:solidFill>
          <a:srgbClr val="B81466"/>
        </a:solidFill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en-US" altLang="ja-JP" sz="1800" i="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ADLaM Display" panose="020F0502020204030204" pitchFamily="2" charset="0"/>
            </a:rPr>
            <a:t>JWNET</a:t>
          </a:r>
          <a:r>
            <a:rPr kumimoji="1" lang="ja-JP" altLang="en-US" sz="1800" i="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ADLaM Display" panose="020F0502020204030204" pitchFamily="2" charset="0"/>
            </a:rPr>
            <a:t>　再資源化等の情報　整理表ひな形　</a:t>
          </a:r>
          <a:r>
            <a:rPr kumimoji="1" lang="en-US" altLang="ja-JP" sz="1400" i="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ADLaM Display" panose="020F0502020204030204" pitchFamily="2" charset="0"/>
            </a:rPr>
            <a:t>ver1.0</a:t>
          </a:r>
          <a:endParaRPr kumimoji="1" lang="en-US" altLang="ja-JP" sz="1800" i="0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  <a:cs typeface="ADLaM Display" panose="020F0502020204030204" pitchFamily="2" charset="0"/>
          </a:endParaRPr>
        </a:p>
      </xdr:txBody>
    </xdr:sp>
    <xdr:clientData/>
  </xdr:oneCellAnchor>
  <xdr:twoCellAnchor>
    <xdr:from>
      <xdr:col>0</xdr:col>
      <xdr:colOff>122466</xdr:colOff>
      <xdr:row>3</xdr:row>
      <xdr:rowOff>122463</xdr:rowOff>
    </xdr:from>
    <xdr:to>
      <xdr:col>4</xdr:col>
      <xdr:colOff>1000848</xdr:colOff>
      <xdr:row>7</xdr:row>
      <xdr:rowOff>143274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5BA1528D-9B38-4E16-BBD4-2F267B360F06}"/>
            </a:ext>
          </a:extLst>
        </xdr:cNvPr>
        <xdr:cNvSpPr/>
      </xdr:nvSpPr>
      <xdr:spPr>
        <a:xfrm>
          <a:off x="122466" y="836838"/>
          <a:ext cx="5678982" cy="973311"/>
        </a:xfrm>
        <a:prstGeom prst="wedgeRoundRectCallout">
          <a:avLst>
            <a:gd name="adj1" fmla="val 45021"/>
            <a:gd name="adj2" fmla="val -8942"/>
            <a:gd name="adj3" fmla="val 16667"/>
          </a:avLst>
        </a:prstGeom>
        <a:solidFill>
          <a:srgbClr val="B81466">
            <a:alpha val="5000"/>
          </a:srgbClr>
        </a:solidFill>
        <a:ln w="57150">
          <a:solidFill>
            <a:srgbClr val="B814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1" i="0" u="none" strike="noStrike" kern="1200" cap="none" spc="0" normalizeH="0" baseline="0">
              <a:ln>
                <a:noFill/>
              </a:ln>
              <a:solidFill>
                <a:srgbClr val="E8E8E8">
                  <a:lumMod val="25000"/>
                </a:srgb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【</a:t>
          </a:r>
          <a:r>
            <a:rPr kumimoji="1" lang="ja-JP" altLang="en-US" sz="1100" b="1" i="0" u="none" strike="noStrike" kern="1200" cap="none" spc="0" normalizeH="0" baseline="0">
              <a:ln>
                <a:noFill/>
              </a:ln>
              <a:solidFill>
                <a:srgbClr val="E8E8E8">
                  <a:lumMod val="25000"/>
                </a:srgb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「整理表ひな形」について</a:t>
          </a:r>
          <a:r>
            <a:rPr kumimoji="1" lang="en-US" altLang="ja-JP" sz="1100" b="1" i="0" u="none" strike="noStrike" kern="1200" cap="none" spc="0" normalizeH="0" baseline="0">
              <a:ln>
                <a:noFill/>
              </a:ln>
              <a:solidFill>
                <a:srgbClr val="E8E8E8">
                  <a:lumMod val="25000"/>
                </a:srgbClr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】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rgbClr val="E8E8E8">
                  <a:lumMod val="25000"/>
                </a:srgb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・受託廃棄物の種類ごとに、自社が行う処分についての情報（受託廃棄物に対して、どのような処理をして、その結果何ができるか 等）を整理表として作成します。</a:t>
          </a:r>
          <a:endParaRPr lang="en-US" altLang="ja-JP" sz="1100" b="1">
            <a:solidFill>
              <a:srgbClr val="E8E8E8">
                <a:lumMod val="25000"/>
              </a:srgbClr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rgbClr val="E8E8E8">
                  <a:lumMod val="25000"/>
                </a:srgb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・整理表が完成した後は、</a:t>
          </a:r>
          <a:r>
            <a:rPr lang="en-US" altLang="ja-JP" sz="1100" b="1">
              <a:solidFill>
                <a:srgbClr val="E8E8E8">
                  <a:lumMod val="25000"/>
                </a:srgb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JWNET</a:t>
          </a:r>
          <a:r>
            <a:rPr lang="ja-JP" altLang="en-US" sz="1100" b="1">
              <a:solidFill>
                <a:srgbClr val="E8E8E8">
                  <a:lumMod val="25000"/>
                </a:srgb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で基本設定およびパターン設定を行います。</a:t>
          </a:r>
          <a:endParaRPr lang="en-US" altLang="ja-JP" sz="1100" b="1">
            <a:solidFill>
              <a:srgbClr val="E8E8E8">
                <a:lumMod val="25000"/>
              </a:srgbClr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 editAs="oneCell">
    <xdr:from>
      <xdr:col>4</xdr:col>
      <xdr:colOff>1020609</xdr:colOff>
      <xdr:row>4</xdr:row>
      <xdr:rowOff>17544</xdr:rowOff>
    </xdr:from>
    <xdr:to>
      <xdr:col>6</xdr:col>
      <xdr:colOff>47155</xdr:colOff>
      <xdr:row>8</xdr:row>
      <xdr:rowOff>40676</xdr:rowOff>
    </xdr:to>
    <xdr:pic>
      <xdr:nvPicPr>
        <xdr:cNvPr id="8" name="図 7" descr="抽象, 挿絵 が含まれている画像&#10;&#10;AI 生成コンテンツは誤りを含む可能性があります。">
          <a:extLst>
            <a:ext uri="{FF2B5EF4-FFF2-40B4-BE49-F238E27FC236}">
              <a16:creationId xmlns:a16="http://schemas.microsoft.com/office/drawing/2014/main" id="{5CD0EE1E-9D42-4019-B5D8-07419F175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821209" y="970044"/>
          <a:ext cx="854226" cy="975632"/>
        </a:xfrm>
        <a:prstGeom prst="rect">
          <a:avLst/>
        </a:prstGeom>
      </xdr:spPr>
    </xdr:pic>
    <xdr:clientData/>
  </xdr:twoCellAnchor>
  <xdr:twoCellAnchor>
    <xdr:from>
      <xdr:col>6</xdr:col>
      <xdr:colOff>320351</xdr:colOff>
      <xdr:row>1</xdr:row>
      <xdr:rowOff>46035</xdr:rowOff>
    </xdr:from>
    <xdr:to>
      <xdr:col>10</xdr:col>
      <xdr:colOff>32016</xdr:colOff>
      <xdr:row>7</xdr:row>
      <xdr:rowOff>224196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B93770E8-1EAF-4354-92A9-D5B810F60339}"/>
            </a:ext>
          </a:extLst>
        </xdr:cNvPr>
        <xdr:cNvSpPr/>
      </xdr:nvSpPr>
      <xdr:spPr>
        <a:xfrm>
          <a:off x="7693822" y="281359"/>
          <a:ext cx="3476841" cy="1590102"/>
        </a:xfrm>
        <a:prstGeom prst="wedgeRoundRectCallout">
          <a:avLst>
            <a:gd name="adj1" fmla="val -56767"/>
            <a:gd name="adj2" fmla="val 20664"/>
            <a:gd name="adj3" fmla="val 16667"/>
          </a:avLst>
        </a:prstGeom>
        <a:solidFill>
          <a:schemeClr val="bg1"/>
        </a:solidFill>
        <a:ln w="28575">
          <a:solidFill>
            <a:srgbClr val="B814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u="none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「整理表ひな形」は整理表に入力する事項が把握できている方向けのツールです。</a:t>
          </a:r>
        </a:p>
        <a:p>
          <a:pPr algn="l"/>
          <a:endParaRPr kumimoji="1" lang="en-US" altLang="ja-JP" sz="1100" u="none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u="none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入力内容の説明を確認しながら整理表を作成する場合は</a:t>
          </a:r>
          <a:r>
            <a:rPr kumimoji="1" lang="ja-JP" altLang="en-US" sz="1100" u="sng">
              <a:solidFill>
                <a:srgbClr val="00B0F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「整理表作成ガイド」</a:t>
          </a:r>
          <a:r>
            <a:rPr kumimoji="1" lang="ja-JP" altLang="en-US" sz="1100" u="none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をご活用ください。</a:t>
          </a:r>
          <a:endParaRPr kumimoji="1" lang="en-US" altLang="ja-JP" sz="1100" u="none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100" u="none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「整理表作成ガイド」では、ガイドに沿って１項目ずつ入力を進めていくと、整理表が完成します。</a:t>
          </a:r>
          <a:endParaRPr kumimoji="1" lang="en-US" altLang="ja-JP" sz="1100" u="none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228497</xdr:colOff>
      <xdr:row>12</xdr:row>
      <xdr:rowOff>15805</xdr:rowOff>
    </xdr:from>
    <xdr:to>
      <xdr:col>2</xdr:col>
      <xdr:colOff>1049113</xdr:colOff>
      <xdr:row>12</xdr:row>
      <xdr:rowOff>184325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DABF044-35FA-4D69-8A1C-4447408F8C78}"/>
            </a:ext>
          </a:extLst>
        </xdr:cNvPr>
        <xdr:cNvCxnSpPr>
          <a:cxnSpLocks/>
          <a:stCxn id="5" idx="1"/>
        </xdr:cNvCxnSpPr>
      </xdr:nvCxnSpPr>
      <xdr:spPr>
        <a:xfrm flipV="1">
          <a:off x="3571772" y="2873305"/>
          <a:ext cx="820616" cy="1685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81959</xdr:colOff>
      <xdr:row>10</xdr:row>
      <xdr:rowOff>57150</xdr:rowOff>
    </xdr:from>
    <xdr:to>
      <xdr:col>2</xdr:col>
      <xdr:colOff>228497</xdr:colOff>
      <xdr:row>15</xdr:row>
      <xdr:rowOff>76513</xdr:rowOff>
    </xdr:to>
    <xdr:sp macro="" textlink="">
      <xdr:nvSpPr>
        <xdr:cNvPr id="5" name="右中かっこ 4">
          <a:extLst>
            <a:ext uri="{FF2B5EF4-FFF2-40B4-BE49-F238E27FC236}">
              <a16:creationId xmlns:a16="http://schemas.microsoft.com/office/drawing/2014/main" id="{2A5657BF-65AA-4216-B08F-55EB3941D1EB}"/>
            </a:ext>
          </a:extLst>
        </xdr:cNvPr>
        <xdr:cNvSpPr/>
      </xdr:nvSpPr>
      <xdr:spPr>
        <a:xfrm>
          <a:off x="3425234" y="2438400"/>
          <a:ext cx="146538" cy="1209988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28575</xdr:colOff>
      <xdr:row>16</xdr:row>
      <xdr:rowOff>30364</xdr:rowOff>
    </xdr:from>
    <xdr:to>
      <xdr:col>2</xdr:col>
      <xdr:colOff>879626</xdr:colOff>
      <xdr:row>16</xdr:row>
      <xdr:rowOff>142875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BA311440-FAD8-4837-8A6F-8FFD46DB815D}"/>
            </a:ext>
          </a:extLst>
        </xdr:cNvPr>
        <xdr:cNvCxnSpPr/>
      </xdr:nvCxnSpPr>
      <xdr:spPr>
        <a:xfrm flipV="1">
          <a:off x="3028950" y="3840364"/>
          <a:ext cx="851051" cy="1125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1057434</xdr:colOff>
      <xdr:row>10</xdr:row>
      <xdr:rowOff>176799</xdr:rowOff>
    </xdr:from>
    <xdr:to>
      <xdr:col>4</xdr:col>
      <xdr:colOff>933450</xdr:colOff>
      <xdr:row>12</xdr:row>
      <xdr:rowOff>213847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CBBCAC9A-9989-4509-8B0D-E9EF658E3D99}"/>
            </a:ext>
          </a:extLst>
        </xdr:cNvPr>
        <xdr:cNvSpPr/>
      </xdr:nvSpPr>
      <xdr:spPr>
        <a:xfrm>
          <a:off x="4057809" y="2558049"/>
          <a:ext cx="2123916" cy="513298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貴社及び貴社処分事業場の情報を入力してください</a:t>
          </a:r>
        </a:p>
      </xdr:txBody>
    </xdr:sp>
    <xdr:clientData/>
  </xdr:twoCellAnchor>
  <xdr:twoCellAnchor>
    <xdr:from>
      <xdr:col>2</xdr:col>
      <xdr:colOff>879626</xdr:colOff>
      <xdr:row>15</xdr:row>
      <xdr:rowOff>3359</xdr:rowOff>
    </xdr:from>
    <xdr:to>
      <xdr:col>4</xdr:col>
      <xdr:colOff>298173</xdr:colOff>
      <xdr:row>17</xdr:row>
      <xdr:rowOff>57367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7A8B2954-5657-43AA-90FF-CF5E07510217}"/>
            </a:ext>
          </a:extLst>
        </xdr:cNvPr>
        <xdr:cNvSpPr/>
      </xdr:nvSpPr>
      <xdr:spPr>
        <a:xfrm>
          <a:off x="3886213" y="3606294"/>
          <a:ext cx="1671417" cy="534399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kumimoji="1" lang="ja-JP" altLang="en-US" sz="12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受託廃棄物の種類を選択してください</a:t>
          </a:r>
        </a:p>
      </xdr:txBody>
    </xdr:sp>
    <xdr:clientData/>
  </xdr:twoCellAnchor>
  <xdr:twoCellAnchor>
    <xdr:from>
      <xdr:col>4</xdr:col>
      <xdr:colOff>1028700</xdr:colOff>
      <xdr:row>16</xdr:row>
      <xdr:rowOff>32875</xdr:rowOff>
    </xdr:from>
    <xdr:to>
      <xdr:col>6</xdr:col>
      <xdr:colOff>877963</xdr:colOff>
      <xdr:row>17</xdr:row>
      <xdr:rowOff>180975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C6D402B4-8B4E-4FFE-BA5C-BD02EB7D29B1}"/>
            </a:ext>
          </a:extLst>
        </xdr:cNvPr>
        <xdr:cNvCxnSpPr/>
      </xdr:nvCxnSpPr>
      <xdr:spPr>
        <a:xfrm flipV="1">
          <a:off x="6276975" y="3842875"/>
          <a:ext cx="1678063" cy="386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188384</xdr:colOff>
      <xdr:row>14</xdr:row>
      <xdr:rowOff>6081</xdr:rowOff>
    </xdr:from>
    <xdr:to>
      <xdr:col>7</xdr:col>
      <xdr:colOff>629478</xdr:colOff>
      <xdr:row>16</xdr:row>
      <xdr:rowOff>60089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82967F24-140C-448E-A2DF-5F9FAEE14CF9}"/>
            </a:ext>
          </a:extLst>
        </xdr:cNvPr>
        <xdr:cNvSpPr/>
      </xdr:nvSpPr>
      <xdr:spPr>
        <a:xfrm>
          <a:off x="7278297" y="3368820"/>
          <a:ext cx="1352181" cy="534399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r>
            <a:rPr kumimoji="1" lang="ja-JP" altLang="en-US" sz="1200" b="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それぞれ項目を入力してください</a:t>
          </a:r>
        </a:p>
      </xdr:txBody>
    </xdr:sp>
    <xdr:clientData/>
  </xdr:twoCellAnchor>
  <xdr:twoCellAnchor>
    <xdr:from>
      <xdr:col>6</xdr:col>
      <xdr:colOff>907676</xdr:colOff>
      <xdr:row>4</xdr:row>
      <xdr:rowOff>139211</xdr:rowOff>
    </xdr:from>
    <xdr:to>
      <xdr:col>8</xdr:col>
      <xdr:colOff>392205</xdr:colOff>
      <xdr:row>5</xdr:row>
      <xdr:rowOff>168088</xdr:rowOff>
    </xdr:to>
    <xdr:sp macro="" textlink="">
      <xdr:nvSpPr>
        <xdr:cNvPr id="3" name="正方形/長方形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2C0D60-D059-4BD2-8D51-4D6FCC53EB48}"/>
            </a:ext>
          </a:extLst>
        </xdr:cNvPr>
        <xdr:cNvSpPr/>
      </xdr:nvSpPr>
      <xdr:spPr>
        <a:xfrm>
          <a:off x="7970830" y="1106365"/>
          <a:ext cx="1169721" cy="2706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9</xdr:col>
      <xdr:colOff>925286</xdr:colOff>
      <xdr:row>28</xdr:row>
      <xdr:rowOff>149679</xdr:rowOff>
    </xdr:from>
    <xdr:to>
      <xdr:col>11</xdr:col>
      <xdr:colOff>800840</xdr:colOff>
      <xdr:row>30</xdr:row>
      <xdr:rowOff>133651</xdr:rowOff>
    </xdr:to>
    <xdr:sp macro="" textlink="">
      <xdr:nvSpPr>
        <xdr:cNvPr id="4" name="四角形: 角を丸くする 3">
          <a:hlinkClick xmlns:r="http://schemas.openxmlformats.org/officeDocument/2006/relationships" r:id="rId3" tooltip="0-1-1．主たる処分方法の選択にすすむ"/>
          <a:extLst>
            <a:ext uri="{FF2B5EF4-FFF2-40B4-BE49-F238E27FC236}">
              <a16:creationId xmlns:a16="http://schemas.microsoft.com/office/drawing/2014/main" id="{2778DF11-BCEC-4326-98D3-1534F30FE903}"/>
            </a:ext>
          </a:extLst>
        </xdr:cNvPr>
        <xdr:cNvSpPr/>
      </xdr:nvSpPr>
      <xdr:spPr>
        <a:xfrm>
          <a:off x="10586357" y="7102929"/>
          <a:ext cx="1794162" cy="473829"/>
        </a:xfrm>
        <a:prstGeom prst="roundRect">
          <a:avLst>
            <a:gd name="adj" fmla="val 50000"/>
          </a:avLst>
        </a:prstGeom>
        <a:solidFill>
          <a:srgbClr val="B81466"/>
        </a:solidFill>
        <a:ln>
          <a:noFill/>
        </a:ln>
        <a:effectLst/>
        <a:scene3d>
          <a:camera prst="orthographicFront"/>
          <a:lightRig rig="threePt" dir="t"/>
        </a:scene3d>
        <a:sp3d>
          <a:bevelT prst="angle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整理表</a:t>
          </a:r>
          <a:r>
            <a:rPr kumimoji="1" lang="en-US" altLang="ja-JP" sz="1400" b="1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400" b="1">
              <a:latin typeface="Meiryo UI" panose="020B0604030504040204" pitchFamily="50" charset="-128"/>
              <a:ea typeface="Meiryo UI" panose="020B0604030504040204" pitchFamily="50" charset="-128"/>
            </a:rPr>
            <a:t>印刷用</a:t>
          </a:r>
          <a:r>
            <a:rPr kumimoji="1" lang="en-US" altLang="ja-JP" sz="1400" b="1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endParaRPr kumimoji="1" lang="ja-JP" altLang="en-US" sz="1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625928</xdr:colOff>
      <xdr:row>0</xdr:row>
      <xdr:rowOff>95250</xdr:rowOff>
    </xdr:from>
    <xdr:to>
      <xdr:col>5</xdr:col>
      <xdr:colOff>161578</xdr:colOff>
      <xdr:row>1</xdr:row>
      <xdr:rowOff>157574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B9C162E-3F35-4306-B173-70F0C63374D5}"/>
            </a:ext>
          </a:extLst>
        </xdr:cNvPr>
        <xdr:cNvSpPr txBox="1"/>
      </xdr:nvSpPr>
      <xdr:spPr>
        <a:xfrm>
          <a:off x="6095999" y="95250"/>
          <a:ext cx="733079" cy="3072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整理表</a:t>
          </a:r>
        </a:p>
      </xdr:txBody>
    </xdr:sp>
    <xdr:clientData/>
  </xdr:twoCellAnchor>
  <xdr:twoCellAnchor>
    <xdr:from>
      <xdr:col>0</xdr:col>
      <xdr:colOff>81642</xdr:colOff>
      <xdr:row>18</xdr:row>
      <xdr:rowOff>163286</xdr:rowOff>
    </xdr:from>
    <xdr:to>
      <xdr:col>3</xdr:col>
      <xdr:colOff>973393</xdr:colOff>
      <xdr:row>19</xdr:row>
      <xdr:rowOff>236663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D8085E3-8EF3-4042-B22C-2553B63D13F5}"/>
            </a:ext>
          </a:extLst>
        </xdr:cNvPr>
        <xdr:cNvSpPr txBox="1"/>
      </xdr:nvSpPr>
      <xdr:spPr>
        <a:xfrm>
          <a:off x="81642" y="4667250"/>
          <a:ext cx="5164394" cy="318306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400">
              <a:latin typeface="BIZ UDPゴシック" panose="020B0400000000000000" pitchFamily="50" charset="-128"/>
              <a:ea typeface="BIZ UDPゴシック" panose="020B0400000000000000" pitchFamily="50" charset="-128"/>
            </a:rPr>
            <a:t>各セルには数式が入っていますので操作にはご注意ください。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ito\Desktop\&#12467;&#12500;&#12540;&#12304;&#26368;&#32066;&#29256;&#12305;&#20877;&#36039;&#28304;&#21270;&#31561;&#12398;&#24773;&#22577;%20&#25972;&#29702;&#34920;&#20316;&#25104;&#12460;&#12452;&#12489;_260826.xlsx" TargetMode="External"/><Relationship Id="rId1" Type="http://schemas.openxmlformats.org/officeDocument/2006/relationships/externalLinkPath" Target="file:///C:\Users\tito\Desktop\&#12467;&#12500;&#12540;&#12304;&#26368;&#32066;&#29256;&#12305;&#20877;&#36039;&#28304;&#21270;&#31561;&#12398;&#24773;&#22577;%20&#25972;&#29702;&#34920;&#20316;&#25104;&#12460;&#12452;&#12489;_2608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トップ"/>
      <sheetName val="★受託廃棄物の指定"/>
      <sheetName val="1．処理後物の種類の選択"/>
      <sheetName val="2.　処分方法の選択"/>
      <sheetName val="整理表"/>
      <sheetName val="整理表【印刷用】"/>
      <sheetName val="処分方法ごとの割合とは "/>
      <sheetName val="処理後物の種類ごとの割合とは"/>
      <sheetName val="リスト"/>
      <sheetName val="プルダウン用定義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>
        <row r="2">
          <cell r="A2" t="str">
            <v>廃棄物</v>
          </cell>
        </row>
        <row r="3">
          <cell r="A3" t="str">
            <v>再資源化物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F56956-169D-44F1-8060-AC62D9EE4CBA}" name="テーブル1" displayName="テーブル1" ref="A1:A40" totalsRowShown="0">
  <autoFilter ref="A1:A40" xr:uid="{79F56956-169D-44F1-8060-AC62D9EE4CBA}"/>
  <tableColumns count="1">
    <tableColumn id="1" xr3:uid="{3029A003-5178-4B3E-AE8B-AD416D1C641C}" name="廃棄物の種類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E4ACDC-35D1-4411-8EF3-0519A3CBF451}" name="テーブル2" displayName="テーブル2" ref="C1:C35" totalsRowShown="0">
  <autoFilter ref="C1:C35" xr:uid="{13E4ACDC-35D1-4411-8EF3-0519A3CBF451}"/>
  <tableColumns count="1">
    <tableColumn id="1" xr3:uid="{DE6EA0E5-0DBE-48C9-892A-5925CE111E56}" name="処分方法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CA1677B-E78D-451B-A6B8-4F4CDBD6E82F}" name="テーブル3" displayName="テーブル3" ref="E1:F286" totalsRowShown="0">
  <autoFilter ref="E1:F286" xr:uid="{0CA1677B-E78D-451B-A6B8-4F4CDBD6E82F}"/>
  <tableColumns count="2">
    <tableColumn id="1" xr3:uid="{1391EE33-EF25-48F1-875F-43DDC314EDEB}" name="処理後物の種類"/>
    <tableColumn id="2" xr3:uid="{6BEE3B8A-B516-4517-B375-95E50F2B4070}" name="列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4560024-C354-4FBE-A4A8-0777D221A059}" name="テーブル5" displayName="テーブル5" ref="H1:H6" totalsRowShown="0">
  <autoFilter ref="H1:H6" xr:uid="{34560024-C354-4FBE-A4A8-0777D221A059}"/>
  <tableColumns count="1">
    <tableColumn id="1" xr3:uid="{ECFAA6F8-CF7A-46FE-A909-748CC7A46199}" name="主たる処分方法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913FB-7C48-4F7B-B16F-0860ADC44269}">
  <dimension ref="A1:L27"/>
  <sheetViews>
    <sheetView tabSelected="1" zoomScaleNormal="100" zoomScaleSheetLayoutView="70" workbookViewId="0">
      <selection activeCell="B11" sqref="B11"/>
    </sheetView>
  </sheetViews>
  <sheetFormatPr defaultColWidth="8.75" defaultRowHeight="18.75" x14ac:dyDescent="0.4"/>
  <cols>
    <col min="1" max="1" width="24.625" style="1" customWidth="1"/>
    <col min="2" max="5" width="14.75" style="1" customWidth="1"/>
    <col min="6" max="6" width="9.25" style="1" customWidth="1"/>
    <col min="7" max="7" width="12" style="1" customWidth="1"/>
    <col min="8" max="8" width="10.125" style="1" customWidth="1"/>
    <col min="9" max="9" width="11.5" style="1" customWidth="1"/>
    <col min="10" max="10" width="14.625" style="1" customWidth="1"/>
    <col min="11" max="11" width="10.5" style="1" customWidth="1"/>
    <col min="12" max="12" width="12.25" style="1" customWidth="1"/>
    <col min="13" max="16384" width="8.75" style="1"/>
  </cols>
  <sheetData>
    <row r="1" spans="1:12" s="17" customFormat="1" x14ac:dyDescent="0.4"/>
    <row r="2" spans="1:12" s="17" customFormat="1" x14ac:dyDescent="0.4"/>
    <row r="3" spans="1:12" s="17" customFormat="1" x14ac:dyDescent="0.4"/>
    <row r="4" spans="1:12" s="17" customFormat="1" x14ac:dyDescent="0.4"/>
    <row r="5" spans="1:12" s="17" customFormat="1" x14ac:dyDescent="0.4"/>
    <row r="6" spans="1:12" s="17" customFormat="1" x14ac:dyDescent="0.4"/>
    <row r="7" spans="1:12" s="17" customFormat="1" x14ac:dyDescent="0.4"/>
    <row r="8" spans="1:12" s="17" customFormat="1" x14ac:dyDescent="0.4"/>
    <row r="9" spans="1:12" s="17" customFormat="1" x14ac:dyDescent="0.4"/>
    <row r="10" spans="1:12" x14ac:dyDescent="0.4">
      <c r="A10" s="3"/>
      <c r="B10" s="4"/>
      <c r="C10" s="4"/>
      <c r="D10" s="4"/>
      <c r="E10" s="5"/>
      <c r="F10" s="4"/>
      <c r="G10" s="4"/>
      <c r="H10" s="4"/>
      <c r="I10" s="4"/>
      <c r="J10" s="4"/>
      <c r="K10" s="4"/>
      <c r="L10" s="4"/>
    </row>
    <row r="11" spans="1:12" x14ac:dyDescent="0.4">
      <c r="A11" s="19" t="s">
        <v>357</v>
      </c>
      <c r="B11" s="31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4">
      <c r="A12" s="20" t="s">
        <v>9</v>
      </c>
      <c r="B12" s="31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4">
      <c r="A13" s="20" t="s">
        <v>10</v>
      </c>
      <c r="B13" s="31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x14ac:dyDescent="0.4">
      <c r="A14" s="20" t="s">
        <v>358</v>
      </c>
      <c r="B14" s="31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x14ac:dyDescent="0.4">
      <c r="A15" s="21" t="s">
        <v>11</v>
      </c>
      <c r="B15" s="31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spans="1:12" x14ac:dyDescent="0.4">
      <c r="A17" s="2" t="s">
        <v>8</v>
      </c>
      <c r="B17" s="30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ht="27" x14ac:dyDescent="0.4">
      <c r="A19" s="22" t="s">
        <v>355</v>
      </c>
      <c r="B19" s="23" t="s">
        <v>0</v>
      </c>
      <c r="C19" s="23" t="s">
        <v>1</v>
      </c>
      <c r="D19" s="23" t="s">
        <v>2</v>
      </c>
      <c r="E19" s="23" t="s">
        <v>3</v>
      </c>
      <c r="F19" s="23" t="s">
        <v>5</v>
      </c>
      <c r="G19" s="23" t="s">
        <v>4</v>
      </c>
      <c r="H19" s="23" t="s">
        <v>349</v>
      </c>
      <c r="I19" s="23" t="s">
        <v>354</v>
      </c>
      <c r="J19" s="23" t="s">
        <v>6</v>
      </c>
      <c r="K19" s="23" t="s">
        <v>356</v>
      </c>
      <c r="L19" s="24" t="s">
        <v>7</v>
      </c>
    </row>
    <row r="20" spans="1:12" x14ac:dyDescent="0.4">
      <c r="A20" s="32" t="str">
        <f>_xlfn.TEXTJOIN("/", TRUE,B20,C20,D20,E20)</f>
        <v/>
      </c>
      <c r="B20" s="27"/>
      <c r="C20" s="27"/>
      <c r="D20" s="27"/>
      <c r="E20" s="27"/>
      <c r="F20" s="27"/>
      <c r="G20" s="28"/>
      <c r="H20" s="29"/>
      <c r="I20" s="29"/>
      <c r="J20" s="29"/>
      <c r="K20" s="33" t="str">
        <f>IF(J20="","",VLOOKUP(J20,リスト!E3:F286,2,FALSE))</f>
        <v/>
      </c>
      <c r="L20" s="26"/>
    </row>
    <row r="21" spans="1:12" x14ac:dyDescent="0.4">
      <c r="A21" s="32" t="str">
        <f t="shared" ref="A21:A27" si="0">_xlfn.TEXTJOIN("/", TRUE,B21,C21,D21,E21)</f>
        <v/>
      </c>
      <c r="B21" s="27"/>
      <c r="C21" s="27"/>
      <c r="D21" s="27"/>
      <c r="E21" s="27"/>
      <c r="F21" s="27"/>
      <c r="G21" s="28"/>
      <c r="H21" s="29"/>
      <c r="I21" s="29"/>
      <c r="J21" s="29"/>
      <c r="K21" s="33" t="str">
        <f>IF(J21="","",VLOOKUP(J21,リスト!E4:F287,2,FALSE))</f>
        <v/>
      </c>
      <c r="L21" s="26"/>
    </row>
    <row r="22" spans="1:12" x14ac:dyDescent="0.4">
      <c r="A22" s="32" t="str">
        <f t="shared" si="0"/>
        <v/>
      </c>
      <c r="B22" s="27"/>
      <c r="C22" s="27"/>
      <c r="D22" s="27"/>
      <c r="E22" s="27"/>
      <c r="F22" s="27"/>
      <c r="G22" s="28"/>
      <c r="H22" s="29"/>
      <c r="I22" s="29"/>
      <c r="J22" s="29"/>
      <c r="K22" s="33" t="str">
        <f>IF(J22="","",VLOOKUP(J22,リスト!E5:F288,2,FALSE))</f>
        <v/>
      </c>
      <c r="L22" s="26"/>
    </row>
    <row r="23" spans="1:12" x14ac:dyDescent="0.4">
      <c r="A23" s="32" t="str">
        <f t="shared" si="0"/>
        <v/>
      </c>
      <c r="B23" s="27"/>
      <c r="C23" s="27"/>
      <c r="D23" s="27"/>
      <c r="E23" s="27"/>
      <c r="F23" s="27"/>
      <c r="G23" s="28"/>
      <c r="H23" s="29"/>
      <c r="I23" s="29"/>
      <c r="J23" s="29"/>
      <c r="K23" s="33" t="str">
        <f>IF(J23="","",VLOOKUP(J23,リスト!E6:F289,2,FALSE))</f>
        <v/>
      </c>
      <c r="L23" s="26"/>
    </row>
    <row r="24" spans="1:12" x14ac:dyDescent="0.4">
      <c r="A24" s="32" t="str">
        <f t="shared" si="0"/>
        <v/>
      </c>
      <c r="B24" s="27"/>
      <c r="C24" s="27"/>
      <c r="D24" s="27"/>
      <c r="E24" s="27"/>
      <c r="F24" s="27"/>
      <c r="G24" s="28"/>
      <c r="H24" s="29"/>
      <c r="I24" s="29"/>
      <c r="J24" s="29"/>
      <c r="K24" s="33" t="str">
        <f>IF(J24="","",VLOOKUP(J24,リスト!E7:F290,2,FALSE))</f>
        <v/>
      </c>
      <c r="L24" s="26"/>
    </row>
    <row r="25" spans="1:12" x14ac:dyDescent="0.4">
      <c r="A25" s="32" t="str">
        <f t="shared" si="0"/>
        <v/>
      </c>
      <c r="B25" s="27"/>
      <c r="C25" s="27"/>
      <c r="D25" s="27"/>
      <c r="E25" s="27"/>
      <c r="F25" s="27"/>
      <c r="G25" s="28"/>
      <c r="H25" s="29"/>
      <c r="I25" s="29"/>
      <c r="J25" s="29"/>
      <c r="K25" s="33" t="str">
        <f>IF(J25="","",VLOOKUP(J25,リスト!E8:F291,2,FALSE))</f>
        <v/>
      </c>
      <c r="L25" s="26"/>
    </row>
    <row r="26" spans="1:12" x14ac:dyDescent="0.4">
      <c r="A26" s="32" t="str">
        <f t="shared" si="0"/>
        <v/>
      </c>
      <c r="B26" s="27"/>
      <c r="C26" s="27"/>
      <c r="D26" s="27"/>
      <c r="E26" s="27"/>
      <c r="F26" s="27"/>
      <c r="G26" s="28"/>
      <c r="H26" s="29"/>
      <c r="I26" s="29"/>
      <c r="J26" s="29"/>
      <c r="K26" s="33" t="str">
        <f>IF(J26="","",VLOOKUP(J26,リスト!E9:F292,2,FALSE))</f>
        <v/>
      </c>
      <c r="L26" s="26"/>
    </row>
    <row r="27" spans="1:12" x14ac:dyDescent="0.4">
      <c r="A27" s="32" t="str">
        <f t="shared" si="0"/>
        <v/>
      </c>
      <c r="B27" s="27"/>
      <c r="C27" s="27"/>
      <c r="D27" s="27"/>
      <c r="E27" s="27"/>
      <c r="F27" s="27"/>
      <c r="G27" s="28"/>
      <c r="H27" s="29"/>
      <c r="I27" s="29"/>
      <c r="J27" s="29"/>
      <c r="K27" s="33" t="str">
        <f>IF(J27="","",VLOOKUP(J27,リスト!E10:F293,2,FALSE))</f>
        <v/>
      </c>
      <c r="L27" s="26"/>
    </row>
  </sheetData>
  <sheetProtection sheet="1" objects="1" scenarios="1" selectLockedCells="1"/>
  <phoneticPr fontId="1"/>
  <conditionalFormatting sqref="I20:I27">
    <cfRule type="expression" dxfId="3" priority="8">
      <formula>$H20&lt;&gt;""</formula>
    </cfRule>
  </conditionalFormatting>
  <conditionalFormatting sqref="I20:J27">
    <cfRule type="expression" dxfId="2" priority="4">
      <formula>$I20&lt;&gt;""</formula>
    </cfRule>
  </conditionalFormatting>
  <conditionalFormatting sqref="J20:J27">
    <cfRule type="expression" dxfId="1" priority="1">
      <formula>$J20&lt;&gt;""</formula>
    </cfRule>
    <cfRule type="expression" dxfId="0" priority="2">
      <formula>$I20&lt;&gt;""</formula>
    </cfRule>
  </conditionalFormatting>
  <dataValidations count="3">
    <dataValidation type="list" allowBlank="1" showInputMessage="1" showErrorMessage="1" sqref="H20:H27" xr:uid="{3CAC1FF1-6B38-4238-935D-9DE950B53CCB}">
      <formula1>種別</formula1>
    </dataValidation>
    <dataValidation type="list" allowBlank="1" showInputMessage="1" showErrorMessage="1" sqref="J20:J27" xr:uid="{4F762805-23EB-4905-9C1C-DF2DA396BDC4}">
      <formula1>INDIRECT($I20)</formula1>
    </dataValidation>
    <dataValidation type="list" allowBlank="1" showInputMessage="1" showErrorMessage="1" sqref="I20:I27" xr:uid="{103E9837-2F91-4AAF-869D-1518DD853CBE}">
      <formula1>INDIRECT($H20)</formula1>
    </dataValidation>
  </dataValidations>
  <pageMargins left="0.7" right="0.7" top="0.75" bottom="0.75" header="0.3" footer="0.3"/>
  <pageSetup paperSize="9" orientation="portrait" horizontalDpi="300" verticalDpi="300" r:id="rId1"/>
  <ignoredErrors>
    <ignoredError sqref="A20:A27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756BA1B-80C0-4EC3-9BDD-44B1541F282E}">
          <x14:formula1>
            <xm:f>リスト!$A$2:$A$40</xm:f>
          </x14:formula1>
          <xm:sqref>B17</xm:sqref>
        </x14:dataValidation>
        <x14:dataValidation type="list" allowBlank="1" showInputMessage="1" showErrorMessage="1" xr:uid="{A1C2FCC7-8C42-48F9-B2EE-081E4B07D557}">
          <x14:formula1>
            <xm:f>リスト!$C$2:$C$34</xm:f>
          </x14:formula1>
          <xm:sqref>B20:E27</xm:sqref>
        </x14:dataValidation>
        <x14:dataValidation type="list" allowBlank="1" showInputMessage="1" showErrorMessage="1" xr:uid="{E571D818-5724-4AF1-ACCB-BC57BEFB5956}">
          <x14:formula1>
            <xm:f>リスト!$H$2:$H$6</xm:f>
          </x14:formula1>
          <xm:sqref>F20:F27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85A9D-3FED-4860-842B-FB783A7D5257}">
  <dimension ref="A1:L18"/>
  <sheetViews>
    <sheetView view="pageBreakPreview" zoomScaleNormal="70" zoomScaleSheetLayoutView="100" workbookViewId="0">
      <selection activeCell="H22" sqref="H22"/>
    </sheetView>
  </sheetViews>
  <sheetFormatPr defaultColWidth="8.75" defaultRowHeight="18.75" x14ac:dyDescent="0.4"/>
  <cols>
    <col min="1" max="1" width="24.625" style="1" customWidth="1"/>
    <col min="2" max="5" width="15.625" style="1" customWidth="1"/>
    <col min="6" max="6" width="10.875" style="1" customWidth="1"/>
    <col min="7" max="7" width="12.25" style="1" customWidth="1"/>
    <col min="8" max="8" width="14.125" style="1" customWidth="1"/>
    <col min="9" max="9" width="10.625" style="1" customWidth="1"/>
    <col min="10" max="10" width="15.75" style="1" customWidth="1"/>
    <col min="11" max="11" width="11.5" style="1" customWidth="1"/>
    <col min="12" max="12" width="13.875" style="1" customWidth="1"/>
    <col min="13" max="16384" width="8.75" style="1"/>
  </cols>
  <sheetData>
    <row r="1" spans="1:12" x14ac:dyDescent="0.4">
      <c r="A1" s="3"/>
      <c r="B1" s="4"/>
      <c r="C1" s="4"/>
      <c r="D1" s="4"/>
      <c r="E1" s="5"/>
      <c r="F1" s="4"/>
      <c r="G1" s="4"/>
      <c r="H1" s="4"/>
      <c r="I1" s="4"/>
      <c r="J1" s="4"/>
      <c r="K1" s="4"/>
      <c r="L1" s="4"/>
    </row>
    <row r="2" spans="1:12" x14ac:dyDescent="0.4">
      <c r="A2" s="19" t="s">
        <v>357</v>
      </c>
      <c r="B2" s="25" t="str">
        <f>IF(整理表!B11="","",整理表!B11)</f>
        <v/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4">
      <c r="A3" s="20" t="s">
        <v>9</v>
      </c>
      <c r="B3" s="25" t="str">
        <f>IF(整理表!B12="","",整理表!B12)</f>
        <v/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4">
      <c r="A4" s="20" t="s">
        <v>10</v>
      </c>
      <c r="B4" s="25" t="str">
        <f>IF(整理表!B13="","",整理表!B13)</f>
        <v/>
      </c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4">
      <c r="A5" s="20" t="s">
        <v>358</v>
      </c>
      <c r="B5" s="25" t="str">
        <f>IF(整理表!B14="","",整理表!B14)</f>
        <v/>
      </c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4">
      <c r="A6" s="21" t="s">
        <v>11</v>
      </c>
      <c r="B6" s="25" t="str">
        <f>IF(整理表!B15="","",整理表!B15)</f>
        <v/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4">
      <c r="A8" s="2" t="s">
        <v>8</v>
      </c>
      <c r="B8" s="25" t="str">
        <f>IF(整理表!B17="","",整理表!B17)</f>
        <v/>
      </c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ht="27" x14ac:dyDescent="0.4">
      <c r="A10" s="22" t="s">
        <v>355</v>
      </c>
      <c r="B10" s="23" t="s">
        <v>0</v>
      </c>
      <c r="C10" s="23" t="s">
        <v>1</v>
      </c>
      <c r="D10" s="23" t="s">
        <v>2</v>
      </c>
      <c r="E10" s="23" t="s">
        <v>3</v>
      </c>
      <c r="F10" s="23" t="s">
        <v>5</v>
      </c>
      <c r="G10" s="23" t="s">
        <v>4</v>
      </c>
      <c r="H10" s="23" t="s">
        <v>349</v>
      </c>
      <c r="I10" s="23" t="s">
        <v>354</v>
      </c>
      <c r="J10" s="23" t="s">
        <v>6</v>
      </c>
      <c r="K10" s="23" t="s">
        <v>356</v>
      </c>
      <c r="L10" s="24" t="s">
        <v>7</v>
      </c>
    </row>
    <row r="11" spans="1:12" x14ac:dyDescent="0.4">
      <c r="A11" s="7" t="str">
        <f>IF(整理表!A20="","",整理表!A20)</f>
        <v/>
      </c>
      <c r="B11" s="7" t="str">
        <f>IF(整理表!B20="","",整理表!B20)</f>
        <v/>
      </c>
      <c r="C11" s="7" t="str">
        <f>IF(整理表!C20="","",整理表!C20)</f>
        <v/>
      </c>
      <c r="D11" s="7" t="str">
        <f>IF(整理表!D20="","",整理表!D20)</f>
        <v/>
      </c>
      <c r="E11" s="7" t="str">
        <f>IF(整理表!E20="","",整理表!E20)</f>
        <v/>
      </c>
      <c r="F11" s="7" t="str">
        <f>IF(整理表!F20="","",整理表!F20)</f>
        <v/>
      </c>
      <c r="G11" s="7" t="str">
        <f>IF(整理表!G20="","",整理表!G20)</f>
        <v/>
      </c>
      <c r="H11" s="7" t="str">
        <f>IF(整理表!H20="","",整理表!H20)</f>
        <v/>
      </c>
      <c r="I11" s="7" t="str">
        <f>IF(整理表!I20="","",整理表!I20)</f>
        <v/>
      </c>
      <c r="J11" s="7" t="str">
        <f>IF(整理表!J20="","",整理表!J20)</f>
        <v/>
      </c>
      <c r="K11" s="18" t="str">
        <f>IF(整理表!K20="","",整理表!K20)</f>
        <v/>
      </c>
      <c r="L11" s="7" t="str">
        <f>IF(整理表!L20="","",整理表!L20)</f>
        <v/>
      </c>
    </row>
    <row r="12" spans="1:12" x14ac:dyDescent="0.4">
      <c r="A12" s="7" t="str">
        <f>IF(整理表!A21="","",整理表!A21)</f>
        <v/>
      </c>
      <c r="B12" s="7" t="str">
        <f>IF(整理表!B21="","",整理表!B21)</f>
        <v/>
      </c>
      <c r="C12" s="7" t="str">
        <f>IF(整理表!C21="","",整理表!C21)</f>
        <v/>
      </c>
      <c r="D12" s="7" t="str">
        <f>IF(整理表!D21="","",整理表!D21)</f>
        <v/>
      </c>
      <c r="E12" s="7" t="str">
        <f>IF(整理表!E21="","",整理表!E21)</f>
        <v/>
      </c>
      <c r="F12" s="7" t="str">
        <f>IF(整理表!F21="","",整理表!F21)</f>
        <v/>
      </c>
      <c r="G12" s="7" t="str">
        <f>IF(整理表!G21="","",整理表!G21)</f>
        <v/>
      </c>
      <c r="H12" s="7" t="str">
        <f>IF(整理表!H21="","",整理表!H21)</f>
        <v/>
      </c>
      <c r="I12" s="7" t="str">
        <f>IF(整理表!I21="","",整理表!I21)</f>
        <v/>
      </c>
      <c r="J12" s="7" t="str">
        <f>IF(整理表!J21="","",整理表!J21)</f>
        <v/>
      </c>
      <c r="K12" s="18" t="str">
        <f>IF(整理表!K21="","",整理表!K21)</f>
        <v/>
      </c>
      <c r="L12" s="7" t="str">
        <f>IF(整理表!L21="","",整理表!L21)</f>
        <v/>
      </c>
    </row>
    <row r="13" spans="1:12" x14ac:dyDescent="0.4">
      <c r="A13" s="7" t="str">
        <f>IF(整理表!A22="","",整理表!A22)</f>
        <v/>
      </c>
      <c r="B13" s="7" t="str">
        <f>IF(整理表!B22="","",整理表!B22)</f>
        <v/>
      </c>
      <c r="C13" s="7" t="str">
        <f>IF(整理表!C22="","",整理表!C22)</f>
        <v/>
      </c>
      <c r="D13" s="7" t="str">
        <f>IF(整理表!D22="","",整理表!D22)</f>
        <v/>
      </c>
      <c r="E13" s="7" t="str">
        <f>IF(整理表!E22="","",整理表!E22)</f>
        <v/>
      </c>
      <c r="F13" s="7" t="str">
        <f>IF(整理表!F22="","",整理表!F22)</f>
        <v/>
      </c>
      <c r="G13" s="7" t="str">
        <f>IF(整理表!G22="","",整理表!G22)</f>
        <v/>
      </c>
      <c r="H13" s="7" t="str">
        <f>IF(整理表!H22="","",整理表!H22)</f>
        <v/>
      </c>
      <c r="I13" s="7" t="str">
        <f>IF(整理表!I22="","",整理表!I22)</f>
        <v/>
      </c>
      <c r="J13" s="7" t="str">
        <f>IF(整理表!J22="","",整理表!J22)</f>
        <v/>
      </c>
      <c r="K13" s="18" t="str">
        <f>IF(整理表!K22="","",整理表!K22)</f>
        <v/>
      </c>
      <c r="L13" s="7" t="str">
        <f>IF(整理表!L22="","",整理表!L22)</f>
        <v/>
      </c>
    </row>
    <row r="14" spans="1:12" x14ac:dyDescent="0.4">
      <c r="A14" s="7" t="str">
        <f>IF(整理表!A23="","",整理表!A23)</f>
        <v/>
      </c>
      <c r="B14" s="7" t="str">
        <f>IF(整理表!B23="","",整理表!B23)</f>
        <v/>
      </c>
      <c r="C14" s="7" t="str">
        <f>IF(整理表!C23="","",整理表!C23)</f>
        <v/>
      </c>
      <c r="D14" s="7" t="str">
        <f>IF(整理表!D23="","",整理表!D23)</f>
        <v/>
      </c>
      <c r="E14" s="7" t="str">
        <f>IF(整理表!E23="","",整理表!E23)</f>
        <v/>
      </c>
      <c r="F14" s="7" t="str">
        <f>IF(整理表!F23="","",整理表!F23)</f>
        <v/>
      </c>
      <c r="G14" s="7" t="str">
        <f>IF(整理表!G23="","",整理表!G23)</f>
        <v/>
      </c>
      <c r="H14" s="7" t="str">
        <f>IF(整理表!H23="","",整理表!H23)</f>
        <v/>
      </c>
      <c r="I14" s="7" t="str">
        <f>IF(整理表!I23="","",整理表!I23)</f>
        <v/>
      </c>
      <c r="J14" s="7" t="str">
        <f>IF(整理表!J23="","",整理表!J23)</f>
        <v/>
      </c>
      <c r="K14" s="18" t="str">
        <f>IF(整理表!K23="","",整理表!K23)</f>
        <v/>
      </c>
      <c r="L14" s="7" t="str">
        <f>IF(整理表!L23="","",整理表!L23)</f>
        <v/>
      </c>
    </row>
    <row r="15" spans="1:12" x14ac:dyDescent="0.4">
      <c r="A15" s="7" t="str">
        <f>IF(整理表!A24="","",整理表!A24)</f>
        <v/>
      </c>
      <c r="B15" s="7" t="str">
        <f>IF(整理表!B24="","",整理表!B24)</f>
        <v/>
      </c>
      <c r="C15" s="7" t="str">
        <f>IF(整理表!C24="","",整理表!C24)</f>
        <v/>
      </c>
      <c r="D15" s="7" t="str">
        <f>IF(整理表!D24="","",整理表!D24)</f>
        <v/>
      </c>
      <c r="E15" s="7" t="str">
        <f>IF(整理表!E24="","",整理表!E24)</f>
        <v/>
      </c>
      <c r="F15" s="7" t="str">
        <f>IF(整理表!F24="","",整理表!F24)</f>
        <v/>
      </c>
      <c r="G15" s="7" t="str">
        <f>IF(整理表!G24="","",整理表!G24)</f>
        <v/>
      </c>
      <c r="H15" s="7" t="str">
        <f>IF(整理表!H24="","",整理表!H24)</f>
        <v/>
      </c>
      <c r="I15" s="7" t="str">
        <f>IF(整理表!I24="","",整理表!I24)</f>
        <v/>
      </c>
      <c r="J15" s="7" t="str">
        <f>IF(整理表!J24="","",整理表!J24)</f>
        <v/>
      </c>
      <c r="K15" s="18" t="str">
        <f>IF(整理表!K24="","",整理表!K24)</f>
        <v/>
      </c>
      <c r="L15" s="7" t="str">
        <f>IF(整理表!L24="","",整理表!L24)</f>
        <v/>
      </c>
    </row>
    <row r="16" spans="1:12" x14ac:dyDescent="0.4">
      <c r="A16" s="7" t="str">
        <f>IF(整理表!A25="","",整理表!A25)</f>
        <v/>
      </c>
      <c r="B16" s="7" t="str">
        <f>IF(整理表!B25="","",整理表!B25)</f>
        <v/>
      </c>
      <c r="C16" s="7" t="str">
        <f>IF(整理表!C25="","",整理表!C25)</f>
        <v/>
      </c>
      <c r="D16" s="7" t="str">
        <f>IF(整理表!D25="","",整理表!D25)</f>
        <v/>
      </c>
      <c r="E16" s="7" t="str">
        <f>IF(整理表!E25="","",整理表!E25)</f>
        <v/>
      </c>
      <c r="F16" s="7" t="str">
        <f>IF(整理表!F25="","",整理表!F25)</f>
        <v/>
      </c>
      <c r="G16" s="7" t="str">
        <f>IF(整理表!G25="","",整理表!G25)</f>
        <v/>
      </c>
      <c r="H16" s="7" t="str">
        <f>IF(整理表!H25="","",整理表!H25)</f>
        <v/>
      </c>
      <c r="I16" s="7" t="str">
        <f>IF(整理表!I25="","",整理表!I25)</f>
        <v/>
      </c>
      <c r="J16" s="7" t="str">
        <f>IF(整理表!J25="","",整理表!J25)</f>
        <v/>
      </c>
      <c r="K16" s="18" t="str">
        <f>IF(整理表!K25="","",整理表!K25)</f>
        <v/>
      </c>
      <c r="L16" s="7" t="str">
        <f>IF(整理表!L25="","",整理表!L25)</f>
        <v/>
      </c>
    </row>
    <row r="17" spans="1:12" x14ac:dyDescent="0.4">
      <c r="A17" s="7" t="str">
        <f>IF(整理表!A26="","",整理表!A26)</f>
        <v/>
      </c>
      <c r="B17" s="7" t="str">
        <f>IF(整理表!B26="","",整理表!B26)</f>
        <v/>
      </c>
      <c r="C17" s="7" t="str">
        <f>IF(整理表!C26="","",整理表!C26)</f>
        <v/>
      </c>
      <c r="D17" s="7" t="str">
        <f>IF(整理表!D26="","",整理表!D26)</f>
        <v/>
      </c>
      <c r="E17" s="7" t="str">
        <f>IF(整理表!E26="","",整理表!E26)</f>
        <v/>
      </c>
      <c r="F17" s="7" t="str">
        <f>IF(整理表!F26="","",整理表!F26)</f>
        <v/>
      </c>
      <c r="G17" s="7" t="str">
        <f>IF(整理表!G26="","",整理表!G26)</f>
        <v/>
      </c>
      <c r="H17" s="7" t="str">
        <f>IF(整理表!H26="","",整理表!H26)</f>
        <v/>
      </c>
      <c r="I17" s="7" t="str">
        <f>IF(整理表!I26="","",整理表!I26)</f>
        <v/>
      </c>
      <c r="J17" s="7" t="str">
        <f>IF(整理表!J26="","",整理表!J26)</f>
        <v/>
      </c>
      <c r="K17" s="18" t="str">
        <f>IF(整理表!K26="","",整理表!K26)</f>
        <v/>
      </c>
      <c r="L17" s="7" t="str">
        <f>IF(整理表!L26="","",整理表!L26)</f>
        <v/>
      </c>
    </row>
    <row r="18" spans="1:12" x14ac:dyDescent="0.4">
      <c r="A18" s="7" t="str">
        <f>IF(整理表!A27="","",整理表!A27)</f>
        <v/>
      </c>
      <c r="B18" s="7" t="str">
        <f>IF(整理表!B27="","",整理表!B27)</f>
        <v/>
      </c>
      <c r="C18" s="7" t="str">
        <f>IF(整理表!C27="","",整理表!C27)</f>
        <v/>
      </c>
      <c r="D18" s="7" t="str">
        <f>IF(整理表!D27="","",整理表!D27)</f>
        <v/>
      </c>
      <c r="E18" s="7" t="str">
        <f>IF(整理表!E27="","",整理表!E27)</f>
        <v/>
      </c>
      <c r="F18" s="7" t="str">
        <f>IF(整理表!F27="","",整理表!F27)</f>
        <v/>
      </c>
      <c r="G18" s="7" t="str">
        <f>IF(整理表!G27="","",整理表!G27)</f>
        <v/>
      </c>
      <c r="H18" s="7" t="str">
        <f>IF(整理表!H27="","",整理表!H27)</f>
        <v/>
      </c>
      <c r="I18" s="7" t="str">
        <f>IF(整理表!I27="","",整理表!I27)</f>
        <v/>
      </c>
      <c r="J18" s="7" t="str">
        <f>IF(整理表!J27="","",整理表!J27)</f>
        <v/>
      </c>
      <c r="K18" s="18" t="str">
        <f>IF(整理表!K27="","",整理表!K27)</f>
        <v/>
      </c>
      <c r="L18" s="7" t="str">
        <f>IF(整理表!L27="","",整理表!L27)</f>
        <v/>
      </c>
    </row>
  </sheetData>
  <phoneticPr fontId="1"/>
  <pageMargins left="0.7" right="0.7" top="0.75" bottom="0.75" header="0.3" footer="0.3"/>
  <pageSetup paperSize="9" scale="67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81E9B-C617-47EB-AEC1-E6A13231BF45}">
  <dimension ref="A1:H273"/>
  <sheetViews>
    <sheetView topLeftCell="A33" zoomScale="85" zoomScaleNormal="85" workbookViewId="0">
      <selection activeCell="E172" sqref="E172"/>
    </sheetView>
  </sheetViews>
  <sheetFormatPr defaultRowHeight="18.75" x14ac:dyDescent="0.4"/>
  <cols>
    <col min="1" max="1" width="30.125" customWidth="1"/>
    <col min="3" max="3" width="18" customWidth="1"/>
    <col min="5" max="5" width="49" bestFit="1" customWidth="1"/>
    <col min="6" max="6" width="15.375" customWidth="1"/>
    <col min="8" max="8" width="15.25" customWidth="1"/>
  </cols>
  <sheetData>
    <row r="1" spans="1:8" x14ac:dyDescent="0.4">
      <c r="A1" t="s">
        <v>12</v>
      </c>
      <c r="C1" t="s">
        <v>13</v>
      </c>
      <c r="E1" t="s">
        <v>6</v>
      </c>
      <c r="F1" t="s">
        <v>14</v>
      </c>
      <c r="H1" t="s">
        <v>5</v>
      </c>
    </row>
    <row r="2" spans="1:8" x14ac:dyDescent="0.4">
      <c r="A2" s="6"/>
      <c r="B2" s="6"/>
      <c r="C2" s="6"/>
    </row>
    <row r="3" spans="1:8" x14ac:dyDescent="0.4">
      <c r="A3" t="s">
        <v>152</v>
      </c>
      <c r="C3" t="s">
        <v>15</v>
      </c>
      <c r="E3" t="s">
        <v>152</v>
      </c>
      <c r="F3" s="16">
        <v>10000</v>
      </c>
      <c r="H3" t="s">
        <v>0</v>
      </c>
    </row>
    <row r="4" spans="1:8" x14ac:dyDescent="0.4">
      <c r="A4" t="s">
        <v>157</v>
      </c>
      <c r="C4" t="s">
        <v>16</v>
      </c>
      <c r="E4" t="s">
        <v>153</v>
      </c>
      <c r="F4" s="16">
        <v>10100</v>
      </c>
      <c r="H4" t="s">
        <v>1</v>
      </c>
    </row>
    <row r="5" spans="1:8" x14ac:dyDescent="0.4">
      <c r="A5" t="s">
        <v>163</v>
      </c>
      <c r="C5" t="s">
        <v>17</v>
      </c>
      <c r="E5" t="s">
        <v>154</v>
      </c>
      <c r="F5" s="16">
        <v>10101</v>
      </c>
      <c r="H5" t="s">
        <v>2</v>
      </c>
    </row>
    <row r="6" spans="1:8" x14ac:dyDescent="0.4">
      <c r="A6" t="s">
        <v>170</v>
      </c>
      <c r="C6" t="s">
        <v>18</v>
      </c>
      <c r="E6" t="s">
        <v>155</v>
      </c>
      <c r="F6" s="16">
        <v>10102</v>
      </c>
      <c r="H6" t="s">
        <v>3</v>
      </c>
    </row>
    <row r="7" spans="1:8" x14ac:dyDescent="0.4">
      <c r="A7" t="s">
        <v>172</v>
      </c>
      <c r="C7" t="s">
        <v>19</v>
      </c>
      <c r="E7" t="s">
        <v>156</v>
      </c>
      <c r="F7" s="16">
        <v>10200</v>
      </c>
    </row>
    <row r="8" spans="1:8" x14ac:dyDescent="0.4">
      <c r="A8" t="s">
        <v>174</v>
      </c>
      <c r="C8" t="s">
        <v>20</v>
      </c>
      <c r="E8" t="s">
        <v>157</v>
      </c>
      <c r="F8" s="16">
        <v>20000</v>
      </c>
    </row>
    <row r="9" spans="1:8" x14ac:dyDescent="0.4">
      <c r="A9" t="s">
        <v>182</v>
      </c>
      <c r="C9" t="s">
        <v>21</v>
      </c>
      <c r="E9" t="s">
        <v>158</v>
      </c>
      <c r="F9" s="16">
        <v>20100</v>
      </c>
    </row>
    <row r="10" spans="1:8" x14ac:dyDescent="0.4">
      <c r="A10" t="s">
        <v>185</v>
      </c>
      <c r="C10" t="s">
        <v>22</v>
      </c>
      <c r="E10" t="s">
        <v>159</v>
      </c>
      <c r="F10" s="16">
        <v>20101</v>
      </c>
    </row>
    <row r="11" spans="1:8" x14ac:dyDescent="0.4">
      <c r="A11" t="s">
        <v>188</v>
      </c>
      <c r="C11" t="s">
        <v>23</v>
      </c>
      <c r="E11" t="s">
        <v>160</v>
      </c>
      <c r="F11" s="16">
        <v>20200</v>
      </c>
    </row>
    <row r="12" spans="1:8" x14ac:dyDescent="0.4">
      <c r="A12" t="s">
        <v>190</v>
      </c>
      <c r="C12" t="s">
        <v>24</v>
      </c>
      <c r="E12" t="s">
        <v>161</v>
      </c>
      <c r="F12" s="16">
        <v>20201</v>
      </c>
    </row>
    <row r="13" spans="1:8" x14ac:dyDescent="0.4">
      <c r="A13" t="s">
        <v>191</v>
      </c>
      <c r="C13" t="s">
        <v>25</v>
      </c>
      <c r="E13" t="s">
        <v>162</v>
      </c>
      <c r="F13" s="16">
        <v>20202</v>
      </c>
    </row>
    <row r="14" spans="1:8" x14ac:dyDescent="0.4">
      <c r="A14" t="s">
        <v>192</v>
      </c>
      <c r="C14" t="s">
        <v>26</v>
      </c>
      <c r="E14" t="s">
        <v>163</v>
      </c>
      <c r="F14" s="16">
        <v>30000</v>
      </c>
    </row>
    <row r="15" spans="1:8" x14ac:dyDescent="0.4">
      <c r="A15" t="s">
        <v>193</v>
      </c>
      <c r="C15" t="s">
        <v>27</v>
      </c>
      <c r="E15" t="s">
        <v>164</v>
      </c>
      <c r="F15" s="16">
        <v>30100</v>
      </c>
    </row>
    <row r="16" spans="1:8" x14ac:dyDescent="0.4">
      <c r="A16" t="s">
        <v>198</v>
      </c>
      <c r="C16" t="s">
        <v>28</v>
      </c>
      <c r="E16" t="s">
        <v>165</v>
      </c>
      <c r="F16" s="16">
        <v>30101</v>
      </c>
    </row>
    <row r="17" spans="1:6" x14ac:dyDescent="0.4">
      <c r="A17" t="s">
        <v>211</v>
      </c>
      <c r="C17" t="s">
        <v>29</v>
      </c>
      <c r="E17" t="s">
        <v>166</v>
      </c>
      <c r="F17" s="16">
        <v>30102</v>
      </c>
    </row>
    <row r="18" spans="1:6" x14ac:dyDescent="0.4">
      <c r="A18" t="s">
        <v>213</v>
      </c>
      <c r="C18" t="s">
        <v>30</v>
      </c>
      <c r="E18" t="s">
        <v>167</v>
      </c>
      <c r="F18" s="16">
        <v>30200</v>
      </c>
    </row>
    <row r="19" spans="1:6" x14ac:dyDescent="0.4">
      <c r="A19" t="s">
        <v>216</v>
      </c>
      <c r="C19" t="s">
        <v>31</v>
      </c>
      <c r="E19" t="s">
        <v>168</v>
      </c>
      <c r="F19" s="16">
        <v>30300</v>
      </c>
    </row>
    <row r="20" spans="1:6" x14ac:dyDescent="0.4">
      <c r="A20" t="s">
        <v>217</v>
      </c>
      <c r="C20" t="s">
        <v>32</v>
      </c>
      <c r="E20" t="s">
        <v>169</v>
      </c>
      <c r="F20" s="16">
        <v>30400</v>
      </c>
    </row>
    <row r="21" spans="1:6" x14ac:dyDescent="0.4">
      <c r="A21" t="s">
        <v>218</v>
      </c>
      <c r="C21" t="s">
        <v>33</v>
      </c>
      <c r="E21" t="s">
        <v>170</v>
      </c>
      <c r="F21" s="16">
        <v>40000</v>
      </c>
    </row>
    <row r="22" spans="1:6" x14ac:dyDescent="0.4">
      <c r="A22" t="s">
        <v>300</v>
      </c>
      <c r="C22" t="s">
        <v>34</v>
      </c>
      <c r="E22" t="s">
        <v>171</v>
      </c>
      <c r="F22" s="16">
        <v>40001</v>
      </c>
    </row>
    <row r="23" spans="1:6" x14ac:dyDescent="0.4">
      <c r="A23" t="s">
        <v>220</v>
      </c>
      <c r="C23" t="s">
        <v>35</v>
      </c>
      <c r="E23" t="s">
        <v>172</v>
      </c>
      <c r="F23" s="16">
        <v>50000</v>
      </c>
    </row>
    <row r="24" spans="1:6" x14ac:dyDescent="0.4">
      <c r="A24" t="s">
        <v>225</v>
      </c>
      <c r="C24" t="s">
        <v>36</v>
      </c>
      <c r="E24" t="s">
        <v>173</v>
      </c>
      <c r="F24" s="16">
        <v>50001</v>
      </c>
    </row>
    <row r="25" spans="1:6" x14ac:dyDescent="0.4">
      <c r="A25" t="s">
        <v>226</v>
      </c>
      <c r="C25" t="s">
        <v>37</v>
      </c>
      <c r="E25" t="s">
        <v>174</v>
      </c>
      <c r="F25" s="16">
        <v>60000</v>
      </c>
    </row>
    <row r="26" spans="1:6" x14ac:dyDescent="0.4">
      <c r="A26" t="s">
        <v>301</v>
      </c>
      <c r="C26" t="s">
        <v>38</v>
      </c>
      <c r="E26" t="s">
        <v>328</v>
      </c>
      <c r="F26" s="16">
        <v>60001</v>
      </c>
    </row>
    <row r="27" spans="1:6" x14ac:dyDescent="0.4">
      <c r="A27" t="s">
        <v>302</v>
      </c>
      <c r="C27" t="s">
        <v>39</v>
      </c>
      <c r="E27" t="s">
        <v>175</v>
      </c>
      <c r="F27" s="16">
        <v>60002</v>
      </c>
    </row>
    <row r="28" spans="1:6" x14ac:dyDescent="0.4">
      <c r="A28" t="s">
        <v>303</v>
      </c>
      <c r="C28" t="s">
        <v>40</v>
      </c>
      <c r="E28" t="s">
        <v>176</v>
      </c>
      <c r="F28" s="16">
        <v>60003</v>
      </c>
    </row>
    <row r="29" spans="1:6" x14ac:dyDescent="0.4">
      <c r="A29" t="s">
        <v>304</v>
      </c>
      <c r="C29" t="s">
        <v>41</v>
      </c>
      <c r="E29" t="s">
        <v>177</v>
      </c>
      <c r="F29" s="16">
        <v>60004</v>
      </c>
    </row>
    <row r="30" spans="1:6" x14ac:dyDescent="0.4">
      <c r="A30" t="s">
        <v>242</v>
      </c>
      <c r="C30" t="s">
        <v>42</v>
      </c>
      <c r="E30" t="s">
        <v>178</v>
      </c>
      <c r="F30" s="16">
        <v>60005</v>
      </c>
    </row>
    <row r="31" spans="1:6" x14ac:dyDescent="0.4">
      <c r="A31" t="s">
        <v>246</v>
      </c>
      <c r="C31" t="s">
        <v>43</v>
      </c>
      <c r="E31" t="s">
        <v>179</v>
      </c>
      <c r="F31" s="16">
        <v>60006</v>
      </c>
    </row>
    <row r="32" spans="1:6" x14ac:dyDescent="0.4">
      <c r="A32" t="s">
        <v>258</v>
      </c>
      <c r="C32" t="s">
        <v>44</v>
      </c>
      <c r="E32" t="s">
        <v>180</v>
      </c>
      <c r="F32" s="16">
        <v>60007</v>
      </c>
    </row>
    <row r="33" spans="1:6" x14ac:dyDescent="0.4">
      <c r="A33" t="s">
        <v>261</v>
      </c>
      <c r="C33" t="s">
        <v>45</v>
      </c>
      <c r="E33" t="s">
        <v>181</v>
      </c>
      <c r="F33" s="16">
        <v>60008</v>
      </c>
    </row>
    <row r="34" spans="1:6" x14ac:dyDescent="0.4">
      <c r="A34" t="s">
        <v>305</v>
      </c>
      <c r="C34" t="s">
        <v>46</v>
      </c>
      <c r="E34" t="s">
        <v>182</v>
      </c>
      <c r="F34" s="16">
        <v>70000</v>
      </c>
    </row>
    <row r="35" spans="1:6" x14ac:dyDescent="0.4">
      <c r="A35" t="s">
        <v>262</v>
      </c>
      <c r="C35" t="s">
        <v>309</v>
      </c>
      <c r="E35" t="s">
        <v>183</v>
      </c>
      <c r="F35" s="16">
        <v>70100</v>
      </c>
    </row>
    <row r="36" spans="1:6" x14ac:dyDescent="0.4">
      <c r="A36" t="s">
        <v>306</v>
      </c>
      <c r="E36" t="s">
        <v>184</v>
      </c>
      <c r="F36" s="16">
        <v>70101</v>
      </c>
    </row>
    <row r="37" spans="1:6" x14ac:dyDescent="0.4">
      <c r="A37" t="s">
        <v>307</v>
      </c>
      <c r="E37" t="s">
        <v>185</v>
      </c>
      <c r="F37" s="16">
        <v>80000</v>
      </c>
    </row>
    <row r="38" spans="1:6" x14ac:dyDescent="0.4">
      <c r="A38" t="s">
        <v>264</v>
      </c>
      <c r="E38" t="s">
        <v>186</v>
      </c>
      <c r="F38" s="16">
        <v>80100</v>
      </c>
    </row>
    <row r="39" spans="1:6" x14ac:dyDescent="0.4">
      <c r="A39" t="s">
        <v>265</v>
      </c>
      <c r="E39" t="s">
        <v>187</v>
      </c>
      <c r="F39" s="16">
        <v>80101</v>
      </c>
    </row>
    <row r="40" spans="1:6" x14ac:dyDescent="0.4">
      <c r="A40" t="s">
        <v>308</v>
      </c>
      <c r="E40" t="s">
        <v>188</v>
      </c>
      <c r="F40" s="16">
        <v>90000</v>
      </c>
    </row>
    <row r="41" spans="1:6" x14ac:dyDescent="0.4">
      <c r="E41" t="s">
        <v>189</v>
      </c>
      <c r="F41" s="16">
        <v>90100</v>
      </c>
    </row>
    <row r="42" spans="1:6" x14ac:dyDescent="0.4">
      <c r="E42" t="s">
        <v>190</v>
      </c>
      <c r="F42" s="16">
        <v>100000</v>
      </c>
    </row>
    <row r="43" spans="1:6" x14ac:dyDescent="0.4">
      <c r="E43" t="s">
        <v>191</v>
      </c>
      <c r="F43" s="16">
        <v>400000</v>
      </c>
    </row>
    <row r="44" spans="1:6" x14ac:dyDescent="0.4">
      <c r="E44" t="s">
        <v>192</v>
      </c>
      <c r="F44" s="16">
        <v>110000</v>
      </c>
    </row>
    <row r="45" spans="1:6" x14ac:dyDescent="0.4">
      <c r="E45" t="s">
        <v>193</v>
      </c>
      <c r="F45" s="16">
        <v>120000</v>
      </c>
    </row>
    <row r="46" spans="1:6" x14ac:dyDescent="0.4">
      <c r="E46" t="s">
        <v>194</v>
      </c>
      <c r="F46" s="16">
        <v>120100</v>
      </c>
    </row>
    <row r="47" spans="1:6" x14ac:dyDescent="0.4">
      <c r="E47" t="s">
        <v>195</v>
      </c>
      <c r="F47" s="16">
        <v>120200</v>
      </c>
    </row>
    <row r="48" spans="1:6" x14ac:dyDescent="0.4">
      <c r="E48" t="s">
        <v>196</v>
      </c>
      <c r="F48" s="16">
        <v>120201</v>
      </c>
    </row>
    <row r="49" spans="5:6" x14ac:dyDescent="0.4">
      <c r="E49" t="s">
        <v>197</v>
      </c>
      <c r="F49" s="16">
        <v>120202</v>
      </c>
    </row>
    <row r="50" spans="5:6" x14ac:dyDescent="0.4">
      <c r="E50" t="s">
        <v>198</v>
      </c>
      <c r="F50" s="16">
        <v>130000</v>
      </c>
    </row>
    <row r="51" spans="5:6" x14ac:dyDescent="0.4">
      <c r="E51" t="s">
        <v>199</v>
      </c>
      <c r="F51" s="16">
        <v>130100</v>
      </c>
    </row>
    <row r="52" spans="5:6" x14ac:dyDescent="0.4">
      <c r="E52" t="s">
        <v>200</v>
      </c>
      <c r="F52" s="16">
        <v>130101</v>
      </c>
    </row>
    <row r="53" spans="5:6" x14ac:dyDescent="0.4">
      <c r="E53" t="s">
        <v>201</v>
      </c>
      <c r="F53" s="16">
        <v>130102</v>
      </c>
    </row>
    <row r="54" spans="5:6" x14ac:dyDescent="0.4">
      <c r="E54" t="s">
        <v>202</v>
      </c>
      <c r="F54" s="16">
        <v>130103</v>
      </c>
    </row>
    <row r="55" spans="5:6" x14ac:dyDescent="0.4">
      <c r="E55" t="s">
        <v>203</v>
      </c>
      <c r="F55" s="16">
        <v>130104</v>
      </c>
    </row>
    <row r="56" spans="5:6" x14ac:dyDescent="0.4">
      <c r="E56" t="s">
        <v>204</v>
      </c>
      <c r="F56" s="16">
        <v>130105</v>
      </c>
    </row>
    <row r="57" spans="5:6" x14ac:dyDescent="0.4">
      <c r="E57" t="s">
        <v>205</v>
      </c>
      <c r="F57" s="16">
        <v>130106</v>
      </c>
    </row>
    <row r="58" spans="5:6" x14ac:dyDescent="0.4">
      <c r="E58" t="s">
        <v>206</v>
      </c>
      <c r="F58" s="16">
        <v>130107</v>
      </c>
    </row>
    <row r="59" spans="5:6" x14ac:dyDescent="0.4">
      <c r="E59" t="s">
        <v>207</v>
      </c>
      <c r="F59" s="16">
        <v>130200</v>
      </c>
    </row>
    <row r="60" spans="5:6" x14ac:dyDescent="0.4">
      <c r="E60" t="s">
        <v>208</v>
      </c>
      <c r="F60" s="16">
        <v>130201</v>
      </c>
    </row>
    <row r="61" spans="5:6" x14ac:dyDescent="0.4">
      <c r="E61" t="s">
        <v>209</v>
      </c>
      <c r="F61" s="16">
        <v>130202</v>
      </c>
    </row>
    <row r="62" spans="5:6" x14ac:dyDescent="0.4">
      <c r="E62" t="s">
        <v>210</v>
      </c>
      <c r="F62" s="16">
        <v>130203</v>
      </c>
    </row>
    <row r="63" spans="5:6" x14ac:dyDescent="0.4">
      <c r="E63" t="s">
        <v>211</v>
      </c>
      <c r="F63" s="16">
        <v>140000</v>
      </c>
    </row>
    <row r="64" spans="5:6" x14ac:dyDescent="0.4">
      <c r="E64" t="s">
        <v>212</v>
      </c>
      <c r="F64" s="16">
        <v>140001</v>
      </c>
    </row>
    <row r="65" spans="5:6" x14ac:dyDescent="0.4">
      <c r="E65" t="s">
        <v>213</v>
      </c>
      <c r="F65" s="16">
        <v>150000</v>
      </c>
    </row>
    <row r="66" spans="5:6" x14ac:dyDescent="0.4">
      <c r="E66" t="s">
        <v>214</v>
      </c>
      <c r="F66" s="16">
        <v>150001</v>
      </c>
    </row>
    <row r="67" spans="5:6" x14ac:dyDescent="0.4">
      <c r="E67" t="s">
        <v>215</v>
      </c>
      <c r="F67" s="16">
        <v>150002</v>
      </c>
    </row>
    <row r="68" spans="5:6" x14ac:dyDescent="0.4">
      <c r="E68" t="s">
        <v>216</v>
      </c>
      <c r="F68" s="16">
        <v>160000</v>
      </c>
    </row>
    <row r="69" spans="5:6" x14ac:dyDescent="0.4">
      <c r="E69" t="s">
        <v>217</v>
      </c>
      <c r="F69" s="16">
        <v>170000</v>
      </c>
    </row>
    <row r="70" spans="5:6" x14ac:dyDescent="0.4">
      <c r="E70" t="s">
        <v>218</v>
      </c>
      <c r="F70" s="16">
        <v>180000</v>
      </c>
    </row>
    <row r="71" spans="5:6" x14ac:dyDescent="0.4">
      <c r="E71" t="s">
        <v>219</v>
      </c>
      <c r="F71" s="16">
        <v>190000</v>
      </c>
    </row>
    <row r="72" spans="5:6" x14ac:dyDescent="0.4">
      <c r="E72" t="s">
        <v>220</v>
      </c>
      <c r="F72" s="16">
        <v>200000</v>
      </c>
    </row>
    <row r="73" spans="5:6" x14ac:dyDescent="0.4">
      <c r="E73" t="s">
        <v>221</v>
      </c>
      <c r="F73" s="16">
        <v>200100</v>
      </c>
    </row>
    <row r="74" spans="5:6" x14ac:dyDescent="0.4">
      <c r="E74" t="s">
        <v>222</v>
      </c>
      <c r="F74" s="16">
        <v>200200</v>
      </c>
    </row>
    <row r="75" spans="5:6" x14ac:dyDescent="0.4">
      <c r="E75" t="s">
        <v>223</v>
      </c>
      <c r="F75" s="16">
        <v>200201</v>
      </c>
    </row>
    <row r="76" spans="5:6" x14ac:dyDescent="0.4">
      <c r="E76" t="s">
        <v>224</v>
      </c>
      <c r="F76" s="16">
        <v>200202</v>
      </c>
    </row>
    <row r="77" spans="5:6" x14ac:dyDescent="0.4">
      <c r="E77" t="s">
        <v>225</v>
      </c>
      <c r="F77" s="16">
        <v>210000</v>
      </c>
    </row>
    <row r="78" spans="5:6" x14ac:dyDescent="0.4">
      <c r="E78" t="s">
        <v>226</v>
      </c>
      <c r="F78" s="16">
        <v>220000</v>
      </c>
    </row>
    <row r="79" spans="5:6" x14ac:dyDescent="0.4">
      <c r="E79" t="s">
        <v>345</v>
      </c>
      <c r="F79" s="16">
        <v>230000</v>
      </c>
    </row>
    <row r="80" spans="5:6" x14ac:dyDescent="0.4">
      <c r="E80" t="s">
        <v>220</v>
      </c>
      <c r="F80" s="16">
        <v>240100</v>
      </c>
    </row>
    <row r="81" spans="5:6" x14ac:dyDescent="0.4">
      <c r="E81" t="s">
        <v>198</v>
      </c>
      <c r="F81" s="16">
        <v>240200</v>
      </c>
    </row>
    <row r="82" spans="5:6" x14ac:dyDescent="0.4">
      <c r="E82" t="s">
        <v>174</v>
      </c>
      <c r="F82" s="16">
        <v>240300</v>
      </c>
    </row>
    <row r="83" spans="5:6" x14ac:dyDescent="0.4">
      <c r="E83" t="s">
        <v>213</v>
      </c>
      <c r="F83" s="16">
        <v>240400</v>
      </c>
    </row>
    <row r="84" spans="5:6" x14ac:dyDescent="0.4">
      <c r="E84" t="s">
        <v>182</v>
      </c>
      <c r="F84" s="16">
        <v>240500</v>
      </c>
    </row>
    <row r="85" spans="5:6" x14ac:dyDescent="0.4">
      <c r="E85" t="s">
        <v>185</v>
      </c>
      <c r="F85" s="16">
        <v>240600</v>
      </c>
    </row>
    <row r="86" spans="5:6" x14ac:dyDescent="0.4">
      <c r="E86" t="s">
        <v>188</v>
      </c>
      <c r="F86" s="16">
        <v>240700</v>
      </c>
    </row>
    <row r="87" spans="5:6" x14ac:dyDescent="0.4">
      <c r="E87" t="s">
        <v>228</v>
      </c>
      <c r="F87" s="16">
        <v>240800</v>
      </c>
    </row>
    <row r="88" spans="5:6" x14ac:dyDescent="0.4">
      <c r="E88" t="s">
        <v>346</v>
      </c>
      <c r="F88" s="16">
        <v>250100</v>
      </c>
    </row>
    <row r="89" spans="5:6" x14ac:dyDescent="0.4">
      <c r="E89" t="s">
        <v>229</v>
      </c>
      <c r="F89" s="16">
        <v>250200</v>
      </c>
    </row>
    <row r="90" spans="5:6" x14ac:dyDescent="0.4">
      <c r="E90" t="s">
        <v>230</v>
      </c>
      <c r="F90" s="16">
        <v>250201</v>
      </c>
    </row>
    <row r="91" spans="5:6" x14ac:dyDescent="0.4">
      <c r="E91" t="s">
        <v>231</v>
      </c>
      <c r="F91" s="16">
        <v>250202</v>
      </c>
    </row>
    <row r="92" spans="5:6" x14ac:dyDescent="0.4">
      <c r="E92" t="s">
        <v>232</v>
      </c>
      <c r="F92" s="16">
        <v>250300</v>
      </c>
    </row>
    <row r="93" spans="5:6" x14ac:dyDescent="0.4">
      <c r="E93" t="s">
        <v>233</v>
      </c>
      <c r="F93" s="16">
        <v>250301</v>
      </c>
    </row>
    <row r="94" spans="5:6" x14ac:dyDescent="0.4">
      <c r="E94" t="s">
        <v>234</v>
      </c>
      <c r="F94" s="16">
        <v>250302</v>
      </c>
    </row>
    <row r="95" spans="5:6" x14ac:dyDescent="0.4">
      <c r="E95" t="s">
        <v>235</v>
      </c>
      <c r="F95" s="16">
        <v>250400</v>
      </c>
    </row>
    <row r="96" spans="5:6" x14ac:dyDescent="0.4">
      <c r="E96" t="s">
        <v>236</v>
      </c>
      <c r="F96" s="16">
        <v>250500</v>
      </c>
    </row>
    <row r="97" spans="5:6" x14ac:dyDescent="0.4">
      <c r="E97" t="s">
        <v>237</v>
      </c>
      <c r="F97" s="16">
        <v>250501</v>
      </c>
    </row>
    <row r="98" spans="5:6" x14ac:dyDescent="0.4">
      <c r="E98" t="s">
        <v>238</v>
      </c>
      <c r="F98" s="16">
        <v>250600</v>
      </c>
    </row>
    <row r="99" spans="5:6" x14ac:dyDescent="0.4">
      <c r="E99" t="s">
        <v>239</v>
      </c>
      <c r="F99" s="16">
        <v>250601</v>
      </c>
    </row>
    <row r="100" spans="5:6" x14ac:dyDescent="0.4">
      <c r="E100" t="s">
        <v>240</v>
      </c>
      <c r="F100" s="16">
        <v>250602</v>
      </c>
    </row>
    <row r="101" spans="5:6" x14ac:dyDescent="0.4">
      <c r="E101" t="s">
        <v>241</v>
      </c>
      <c r="F101" s="16">
        <v>260100</v>
      </c>
    </row>
    <row r="102" spans="5:6" x14ac:dyDescent="0.4">
      <c r="E102" t="s">
        <v>152</v>
      </c>
      <c r="F102" s="16">
        <v>260200</v>
      </c>
    </row>
    <row r="103" spans="5:6" x14ac:dyDescent="0.4">
      <c r="E103" t="s">
        <v>228</v>
      </c>
      <c r="F103" s="16">
        <v>260300</v>
      </c>
    </row>
    <row r="104" spans="5:6" x14ac:dyDescent="0.4">
      <c r="E104" t="s">
        <v>170</v>
      </c>
      <c r="F104" s="16">
        <v>260400</v>
      </c>
    </row>
    <row r="105" spans="5:6" x14ac:dyDescent="0.4">
      <c r="E105" t="s">
        <v>172</v>
      </c>
      <c r="F105" s="16">
        <v>260500</v>
      </c>
    </row>
    <row r="106" spans="5:6" x14ac:dyDescent="0.4">
      <c r="E106" t="s">
        <v>211</v>
      </c>
      <c r="F106" s="16">
        <v>260600</v>
      </c>
    </row>
    <row r="107" spans="5:6" x14ac:dyDescent="0.4">
      <c r="E107" t="s">
        <v>242</v>
      </c>
      <c r="F107" s="16">
        <v>300000</v>
      </c>
    </row>
    <row r="108" spans="5:6" x14ac:dyDescent="0.4">
      <c r="E108" t="s">
        <v>243</v>
      </c>
      <c r="F108" s="16">
        <v>300100</v>
      </c>
    </row>
    <row r="109" spans="5:6" x14ac:dyDescent="0.4">
      <c r="E109" t="s">
        <v>244</v>
      </c>
      <c r="F109" s="16">
        <v>300101</v>
      </c>
    </row>
    <row r="110" spans="5:6" x14ac:dyDescent="0.4">
      <c r="E110" t="s">
        <v>245</v>
      </c>
      <c r="F110" s="16">
        <v>300102</v>
      </c>
    </row>
    <row r="111" spans="5:6" x14ac:dyDescent="0.4">
      <c r="E111" t="s">
        <v>246</v>
      </c>
      <c r="F111" s="16">
        <v>310000</v>
      </c>
    </row>
    <row r="112" spans="5:6" x14ac:dyDescent="0.4">
      <c r="E112" t="s">
        <v>247</v>
      </c>
      <c r="F112" s="16">
        <v>310001</v>
      </c>
    </row>
    <row r="113" spans="5:6" x14ac:dyDescent="0.4">
      <c r="E113" t="s">
        <v>248</v>
      </c>
      <c r="F113" s="16">
        <v>310002</v>
      </c>
    </row>
    <row r="114" spans="5:6" x14ac:dyDescent="0.4">
      <c r="E114" t="s">
        <v>249</v>
      </c>
      <c r="F114" s="16">
        <v>310003</v>
      </c>
    </row>
    <row r="115" spans="5:6" x14ac:dyDescent="0.4">
      <c r="E115" t="s">
        <v>250</v>
      </c>
      <c r="F115" s="16">
        <v>310004</v>
      </c>
    </row>
    <row r="116" spans="5:6" x14ac:dyDescent="0.4">
      <c r="E116" t="s">
        <v>251</v>
      </c>
      <c r="F116" s="16">
        <v>310005</v>
      </c>
    </row>
    <row r="117" spans="5:6" x14ac:dyDescent="0.4">
      <c r="E117" t="s">
        <v>252</v>
      </c>
      <c r="F117" s="16">
        <v>310006</v>
      </c>
    </row>
    <row r="118" spans="5:6" x14ac:dyDescent="0.4">
      <c r="E118" t="s">
        <v>253</v>
      </c>
      <c r="F118" s="16">
        <v>310007</v>
      </c>
    </row>
    <row r="119" spans="5:6" x14ac:dyDescent="0.4">
      <c r="E119" t="s">
        <v>254</v>
      </c>
      <c r="F119" s="16">
        <v>310008</v>
      </c>
    </row>
    <row r="120" spans="5:6" x14ac:dyDescent="0.4">
      <c r="E120" t="s">
        <v>255</v>
      </c>
      <c r="F120" s="16">
        <v>310009</v>
      </c>
    </row>
    <row r="121" spans="5:6" x14ac:dyDescent="0.4">
      <c r="E121" t="s">
        <v>256</v>
      </c>
      <c r="F121" s="16">
        <v>310100</v>
      </c>
    </row>
    <row r="122" spans="5:6" x14ac:dyDescent="0.4">
      <c r="E122" t="s">
        <v>257</v>
      </c>
      <c r="F122" s="16">
        <v>310102</v>
      </c>
    </row>
    <row r="123" spans="5:6" x14ac:dyDescent="0.4">
      <c r="E123" t="s">
        <v>258</v>
      </c>
      <c r="F123" s="16">
        <v>350000</v>
      </c>
    </row>
    <row r="124" spans="5:6" x14ac:dyDescent="0.4">
      <c r="E124" t="s">
        <v>259</v>
      </c>
      <c r="F124" s="16">
        <v>350100</v>
      </c>
    </row>
    <row r="125" spans="5:6" x14ac:dyDescent="0.4">
      <c r="E125" t="s">
        <v>260</v>
      </c>
      <c r="F125" s="16">
        <v>350200</v>
      </c>
    </row>
    <row r="126" spans="5:6" x14ac:dyDescent="0.4">
      <c r="E126" t="s">
        <v>261</v>
      </c>
      <c r="F126" s="16">
        <v>360000</v>
      </c>
    </row>
    <row r="127" spans="5:6" x14ac:dyDescent="0.4">
      <c r="E127" t="s">
        <v>285</v>
      </c>
      <c r="F127" s="16">
        <v>600100</v>
      </c>
    </row>
    <row r="128" spans="5:6" x14ac:dyDescent="0.4">
      <c r="E128" t="s">
        <v>286</v>
      </c>
      <c r="F128" s="16">
        <v>600101</v>
      </c>
    </row>
    <row r="129" spans="5:6" x14ac:dyDescent="0.4">
      <c r="E129" t="s">
        <v>287</v>
      </c>
      <c r="F129" s="16">
        <v>600102</v>
      </c>
    </row>
    <row r="130" spans="5:6" x14ac:dyDescent="0.4">
      <c r="E130" t="s">
        <v>288</v>
      </c>
      <c r="F130" s="16">
        <v>600103</v>
      </c>
    </row>
    <row r="131" spans="5:6" x14ac:dyDescent="0.4">
      <c r="E131" t="s">
        <v>289</v>
      </c>
      <c r="F131" s="16">
        <v>600104</v>
      </c>
    </row>
    <row r="132" spans="5:6" x14ac:dyDescent="0.4">
      <c r="E132" t="s">
        <v>290</v>
      </c>
      <c r="F132" s="16">
        <v>600105</v>
      </c>
    </row>
    <row r="133" spans="5:6" x14ac:dyDescent="0.4">
      <c r="E133" t="s">
        <v>291</v>
      </c>
      <c r="F133" s="16">
        <v>600106</v>
      </c>
    </row>
    <row r="134" spans="5:6" x14ac:dyDescent="0.4">
      <c r="E134" t="s">
        <v>292</v>
      </c>
      <c r="F134" s="16">
        <v>600107</v>
      </c>
    </row>
    <row r="135" spans="5:6" x14ac:dyDescent="0.4">
      <c r="E135" t="s">
        <v>293</v>
      </c>
      <c r="F135" s="16">
        <v>600200</v>
      </c>
    </row>
    <row r="136" spans="5:6" x14ac:dyDescent="0.4">
      <c r="E136" t="s">
        <v>294</v>
      </c>
      <c r="F136" s="16">
        <v>600201</v>
      </c>
    </row>
    <row r="137" spans="5:6" x14ac:dyDescent="0.4">
      <c r="E137" t="s">
        <v>295</v>
      </c>
      <c r="F137" s="16">
        <v>600300</v>
      </c>
    </row>
    <row r="138" spans="5:6" x14ac:dyDescent="0.4">
      <c r="E138" t="s">
        <v>296</v>
      </c>
      <c r="F138" s="16">
        <v>600400</v>
      </c>
    </row>
    <row r="139" spans="5:6" x14ac:dyDescent="0.4">
      <c r="E139" t="s">
        <v>297</v>
      </c>
      <c r="F139" s="16">
        <v>600500</v>
      </c>
    </row>
    <row r="140" spans="5:6" x14ac:dyDescent="0.4">
      <c r="E140" t="s">
        <v>298</v>
      </c>
      <c r="F140" s="16">
        <v>600501</v>
      </c>
    </row>
    <row r="141" spans="5:6" x14ac:dyDescent="0.4">
      <c r="E141" t="s">
        <v>299</v>
      </c>
      <c r="F141" s="16">
        <v>600502</v>
      </c>
    </row>
    <row r="142" spans="5:6" x14ac:dyDescent="0.4">
      <c r="E142" t="s">
        <v>262</v>
      </c>
      <c r="F142" s="16">
        <v>700000</v>
      </c>
    </row>
    <row r="143" spans="5:6" x14ac:dyDescent="0.4">
      <c r="E143" t="s">
        <v>263</v>
      </c>
      <c r="F143" s="16">
        <v>700100</v>
      </c>
    </row>
    <row r="144" spans="5:6" x14ac:dyDescent="0.4">
      <c r="E144" t="s">
        <v>336</v>
      </c>
      <c r="F144" s="16">
        <v>710000</v>
      </c>
    </row>
    <row r="145" spans="5:6" x14ac:dyDescent="0.4">
      <c r="E145" t="s">
        <v>347</v>
      </c>
      <c r="F145" s="16">
        <v>710100</v>
      </c>
    </row>
    <row r="146" spans="5:6" x14ac:dyDescent="0.4">
      <c r="E146" t="s">
        <v>337</v>
      </c>
      <c r="F146" s="16">
        <v>720000</v>
      </c>
    </row>
    <row r="147" spans="5:6" x14ac:dyDescent="0.4">
      <c r="E147" t="s">
        <v>348</v>
      </c>
      <c r="F147" s="16">
        <v>720100</v>
      </c>
    </row>
    <row r="148" spans="5:6" x14ac:dyDescent="0.4">
      <c r="E148" t="s">
        <v>264</v>
      </c>
      <c r="F148" s="16">
        <v>730000</v>
      </c>
    </row>
    <row r="149" spans="5:6" x14ac:dyDescent="0.4">
      <c r="E149" t="s">
        <v>265</v>
      </c>
      <c r="F149" s="16">
        <v>740000</v>
      </c>
    </row>
    <row r="150" spans="5:6" x14ac:dyDescent="0.4">
      <c r="E150" t="s">
        <v>266</v>
      </c>
      <c r="F150" s="16">
        <v>740100</v>
      </c>
    </row>
    <row r="151" spans="5:6" x14ac:dyDescent="0.4">
      <c r="E151" t="s">
        <v>267</v>
      </c>
      <c r="F151" s="16">
        <v>740101</v>
      </c>
    </row>
    <row r="152" spans="5:6" x14ac:dyDescent="0.4">
      <c r="E152" t="s">
        <v>268</v>
      </c>
      <c r="F152" s="16">
        <v>740102</v>
      </c>
    </row>
    <row r="153" spans="5:6" x14ac:dyDescent="0.4">
      <c r="E153" t="s">
        <v>269</v>
      </c>
      <c r="F153" s="16">
        <v>740103</v>
      </c>
    </row>
    <row r="154" spans="5:6" x14ac:dyDescent="0.4">
      <c r="E154" t="s">
        <v>270</v>
      </c>
      <c r="F154" s="16">
        <v>740400</v>
      </c>
    </row>
    <row r="155" spans="5:6" x14ac:dyDescent="0.4">
      <c r="E155" t="s">
        <v>271</v>
      </c>
      <c r="F155" s="16">
        <v>740201</v>
      </c>
    </row>
    <row r="156" spans="5:6" x14ac:dyDescent="0.4">
      <c r="E156" t="s">
        <v>272</v>
      </c>
      <c r="F156" s="16">
        <v>740202</v>
      </c>
    </row>
    <row r="157" spans="5:6" x14ac:dyDescent="0.4">
      <c r="E157" t="s">
        <v>273</v>
      </c>
      <c r="F157" s="16">
        <v>740203</v>
      </c>
    </row>
    <row r="158" spans="5:6" x14ac:dyDescent="0.4">
      <c r="E158" t="s">
        <v>274</v>
      </c>
      <c r="F158" s="16">
        <v>740204</v>
      </c>
    </row>
    <row r="159" spans="5:6" x14ac:dyDescent="0.4">
      <c r="E159" t="s">
        <v>275</v>
      </c>
      <c r="F159" s="16">
        <v>740205</v>
      </c>
    </row>
    <row r="160" spans="5:6" x14ac:dyDescent="0.4">
      <c r="E160" t="s">
        <v>276</v>
      </c>
      <c r="F160" s="16">
        <v>740206</v>
      </c>
    </row>
    <row r="161" spans="5:6" x14ac:dyDescent="0.4">
      <c r="E161" t="s">
        <v>277</v>
      </c>
      <c r="F161" s="16">
        <v>740207</v>
      </c>
    </row>
    <row r="162" spans="5:6" x14ac:dyDescent="0.4">
      <c r="E162" t="s">
        <v>278</v>
      </c>
      <c r="F162" s="16">
        <v>740208</v>
      </c>
    </row>
    <row r="163" spans="5:6" x14ac:dyDescent="0.4">
      <c r="E163" t="s">
        <v>279</v>
      </c>
      <c r="F163" s="16">
        <v>740209</v>
      </c>
    </row>
    <row r="164" spans="5:6" x14ac:dyDescent="0.4">
      <c r="E164" t="s">
        <v>280</v>
      </c>
      <c r="F164" s="16">
        <v>740300</v>
      </c>
    </row>
    <row r="165" spans="5:6" x14ac:dyDescent="0.4">
      <c r="E165" t="s">
        <v>281</v>
      </c>
      <c r="F165" s="16">
        <v>760100</v>
      </c>
    </row>
    <row r="166" spans="5:6" x14ac:dyDescent="0.4">
      <c r="E166" t="s">
        <v>282</v>
      </c>
      <c r="F166" s="16">
        <v>760200</v>
      </c>
    </row>
    <row r="167" spans="5:6" x14ac:dyDescent="0.4">
      <c r="E167" t="s">
        <v>283</v>
      </c>
      <c r="F167" s="16">
        <v>760300</v>
      </c>
    </row>
    <row r="168" spans="5:6" x14ac:dyDescent="0.4">
      <c r="E168" t="s">
        <v>284</v>
      </c>
      <c r="F168" s="16">
        <v>760400</v>
      </c>
    </row>
    <row r="169" spans="5:6" x14ac:dyDescent="0.4">
      <c r="E169" t="s">
        <v>47</v>
      </c>
      <c r="F169" s="16">
        <v>10101</v>
      </c>
    </row>
    <row r="170" spans="5:6" x14ac:dyDescent="0.4">
      <c r="E170" t="s">
        <v>48</v>
      </c>
      <c r="F170" s="16">
        <v>10102</v>
      </c>
    </row>
    <row r="171" spans="5:6" x14ac:dyDescent="0.4">
      <c r="E171" t="s">
        <v>49</v>
      </c>
      <c r="F171" s="16">
        <v>10103</v>
      </c>
    </row>
    <row r="172" spans="5:6" x14ac:dyDescent="0.4">
      <c r="E172" t="s">
        <v>50</v>
      </c>
      <c r="F172" s="16">
        <v>10200</v>
      </c>
    </row>
    <row r="173" spans="5:6" x14ac:dyDescent="0.4">
      <c r="E173" t="s">
        <v>51</v>
      </c>
      <c r="F173" s="16">
        <v>10301</v>
      </c>
    </row>
    <row r="174" spans="5:6" x14ac:dyDescent="0.4">
      <c r="E174" t="s">
        <v>52</v>
      </c>
      <c r="F174" s="16">
        <v>10302</v>
      </c>
    </row>
    <row r="175" spans="5:6" x14ac:dyDescent="0.4">
      <c r="E175" t="s">
        <v>53</v>
      </c>
      <c r="F175" s="16">
        <v>10303</v>
      </c>
    </row>
    <row r="176" spans="5:6" x14ac:dyDescent="0.4">
      <c r="E176" t="s">
        <v>54</v>
      </c>
      <c r="F176" s="16">
        <v>10304</v>
      </c>
    </row>
    <row r="177" spans="5:6" x14ac:dyDescent="0.4">
      <c r="E177" t="s">
        <v>55</v>
      </c>
      <c r="F177" s="16">
        <v>10305</v>
      </c>
    </row>
    <row r="178" spans="5:6" x14ac:dyDescent="0.4">
      <c r="E178" t="s">
        <v>56</v>
      </c>
      <c r="F178" s="16">
        <v>10400</v>
      </c>
    </row>
    <row r="179" spans="5:6" x14ac:dyDescent="0.4">
      <c r="E179" t="s">
        <v>57</v>
      </c>
      <c r="F179" s="16">
        <v>20101</v>
      </c>
    </row>
    <row r="180" spans="5:6" x14ac:dyDescent="0.4">
      <c r="E180" t="s">
        <v>58</v>
      </c>
      <c r="F180" s="16">
        <v>20102</v>
      </c>
    </row>
    <row r="181" spans="5:6" x14ac:dyDescent="0.4">
      <c r="E181" t="s">
        <v>59</v>
      </c>
      <c r="F181" s="16">
        <v>30101</v>
      </c>
    </row>
    <row r="182" spans="5:6" x14ac:dyDescent="0.4">
      <c r="E182" t="s">
        <v>60</v>
      </c>
      <c r="F182" s="16">
        <v>30102</v>
      </c>
    </row>
    <row r="183" spans="5:6" x14ac:dyDescent="0.4">
      <c r="E183" t="s">
        <v>61</v>
      </c>
      <c r="F183" s="16">
        <v>30103</v>
      </c>
    </row>
    <row r="184" spans="5:6" x14ac:dyDescent="0.4">
      <c r="E184" t="s">
        <v>62</v>
      </c>
      <c r="F184" s="16">
        <v>30104</v>
      </c>
    </row>
    <row r="185" spans="5:6" x14ac:dyDescent="0.4">
      <c r="E185" t="s">
        <v>63</v>
      </c>
      <c r="F185" s="16">
        <v>30201</v>
      </c>
    </row>
    <row r="186" spans="5:6" x14ac:dyDescent="0.4">
      <c r="E186" t="s">
        <v>64</v>
      </c>
      <c r="F186" s="16">
        <v>30202</v>
      </c>
    </row>
    <row r="187" spans="5:6" x14ac:dyDescent="0.4">
      <c r="E187" t="s">
        <v>65</v>
      </c>
      <c r="F187" s="16">
        <v>30203</v>
      </c>
    </row>
    <row r="188" spans="5:6" x14ac:dyDescent="0.4">
      <c r="E188" t="s">
        <v>66</v>
      </c>
      <c r="F188" s="16">
        <v>30204</v>
      </c>
    </row>
    <row r="189" spans="5:6" x14ac:dyDescent="0.4">
      <c r="E189" t="s">
        <v>67</v>
      </c>
      <c r="F189" s="16">
        <v>30209</v>
      </c>
    </row>
    <row r="190" spans="5:6" x14ac:dyDescent="0.4">
      <c r="E190" t="s">
        <v>68</v>
      </c>
      <c r="F190" s="16">
        <v>30301</v>
      </c>
    </row>
    <row r="191" spans="5:6" x14ac:dyDescent="0.4">
      <c r="E191" t="s">
        <v>69</v>
      </c>
      <c r="F191" s="16">
        <v>30302</v>
      </c>
    </row>
    <row r="192" spans="5:6" x14ac:dyDescent="0.4">
      <c r="E192" t="s">
        <v>70</v>
      </c>
      <c r="F192" s="16">
        <v>30303</v>
      </c>
    </row>
    <row r="193" spans="5:6" x14ac:dyDescent="0.4">
      <c r="E193" t="s">
        <v>71</v>
      </c>
      <c r="F193" s="16">
        <v>30309</v>
      </c>
    </row>
    <row r="194" spans="5:6" x14ac:dyDescent="0.4">
      <c r="E194" t="s">
        <v>72</v>
      </c>
      <c r="F194" s="16">
        <v>30401</v>
      </c>
    </row>
    <row r="195" spans="5:6" x14ac:dyDescent="0.4">
      <c r="E195" t="s">
        <v>73</v>
      </c>
      <c r="F195" s="16">
        <v>30402</v>
      </c>
    </row>
    <row r="196" spans="5:6" x14ac:dyDescent="0.4">
      <c r="E196" t="s">
        <v>74</v>
      </c>
      <c r="F196" s="16">
        <v>30409</v>
      </c>
    </row>
    <row r="197" spans="5:6" x14ac:dyDescent="0.4">
      <c r="E197" t="s">
        <v>75</v>
      </c>
      <c r="F197" s="16">
        <v>30501</v>
      </c>
    </row>
    <row r="198" spans="5:6" x14ac:dyDescent="0.4">
      <c r="E198" t="s">
        <v>76</v>
      </c>
      <c r="F198" s="16">
        <v>30502</v>
      </c>
    </row>
    <row r="199" spans="5:6" x14ac:dyDescent="0.4">
      <c r="E199" t="s">
        <v>77</v>
      </c>
      <c r="F199" s="16">
        <v>30900</v>
      </c>
    </row>
    <row r="200" spans="5:6" x14ac:dyDescent="0.4">
      <c r="E200" t="s">
        <v>78</v>
      </c>
      <c r="F200" s="16">
        <v>40101</v>
      </c>
    </row>
    <row r="201" spans="5:6" x14ac:dyDescent="0.4">
      <c r="E201" t="s">
        <v>79</v>
      </c>
      <c r="F201" s="16">
        <v>40102</v>
      </c>
    </row>
    <row r="202" spans="5:6" x14ac:dyDescent="0.4">
      <c r="E202" t="s">
        <v>80</v>
      </c>
      <c r="F202" s="16">
        <v>40103</v>
      </c>
    </row>
    <row r="203" spans="5:6" x14ac:dyDescent="0.4">
      <c r="E203" t="s">
        <v>81</v>
      </c>
      <c r="F203" s="16">
        <v>40109</v>
      </c>
    </row>
    <row r="204" spans="5:6" x14ac:dyDescent="0.4">
      <c r="E204" t="s">
        <v>82</v>
      </c>
      <c r="F204" s="16">
        <v>40200</v>
      </c>
    </row>
    <row r="205" spans="5:6" x14ac:dyDescent="0.4">
      <c r="E205" t="s">
        <v>83</v>
      </c>
      <c r="F205" s="16">
        <v>50101</v>
      </c>
    </row>
    <row r="206" spans="5:6" x14ac:dyDescent="0.4">
      <c r="E206" t="s">
        <v>84</v>
      </c>
      <c r="F206" s="16">
        <v>50201</v>
      </c>
    </row>
    <row r="207" spans="5:6" x14ac:dyDescent="0.4">
      <c r="E207" t="s">
        <v>85</v>
      </c>
      <c r="F207" s="16">
        <v>50202</v>
      </c>
    </row>
    <row r="208" spans="5:6" x14ac:dyDescent="0.4">
      <c r="E208" t="s">
        <v>86</v>
      </c>
      <c r="F208" s="16">
        <v>50209</v>
      </c>
    </row>
    <row r="209" spans="5:6" x14ac:dyDescent="0.4">
      <c r="E209" t="s">
        <v>87</v>
      </c>
      <c r="F209" s="16">
        <v>50301</v>
      </c>
    </row>
    <row r="210" spans="5:6" x14ac:dyDescent="0.4">
      <c r="E210" t="s">
        <v>88</v>
      </c>
      <c r="F210" s="16">
        <v>50302</v>
      </c>
    </row>
    <row r="211" spans="5:6" x14ac:dyDescent="0.4">
      <c r="E211" t="s">
        <v>89</v>
      </c>
      <c r="F211" s="16">
        <v>50303</v>
      </c>
    </row>
    <row r="212" spans="5:6" x14ac:dyDescent="0.4">
      <c r="E212" t="s">
        <v>90</v>
      </c>
      <c r="F212" s="16">
        <v>50309</v>
      </c>
    </row>
    <row r="213" spans="5:6" x14ac:dyDescent="0.4">
      <c r="E213" t="s">
        <v>91</v>
      </c>
      <c r="F213" s="16">
        <v>50401</v>
      </c>
    </row>
    <row r="214" spans="5:6" x14ac:dyDescent="0.4">
      <c r="E214" t="s">
        <v>92</v>
      </c>
      <c r="F214" s="16">
        <v>50402</v>
      </c>
    </row>
    <row r="215" spans="5:6" x14ac:dyDescent="0.4">
      <c r="E215" t="s">
        <v>93</v>
      </c>
      <c r="F215" s="16">
        <v>50403</v>
      </c>
    </row>
    <row r="216" spans="5:6" x14ac:dyDescent="0.4">
      <c r="E216" t="s">
        <v>94</v>
      </c>
      <c r="F216" s="16">
        <v>50404</v>
      </c>
    </row>
    <row r="217" spans="5:6" x14ac:dyDescent="0.4">
      <c r="E217" t="s">
        <v>95</v>
      </c>
      <c r="F217" s="16">
        <v>50409</v>
      </c>
    </row>
    <row r="218" spans="5:6" x14ac:dyDescent="0.4">
      <c r="E218" t="s">
        <v>96</v>
      </c>
      <c r="F218" s="16">
        <v>50501</v>
      </c>
    </row>
    <row r="219" spans="5:6" x14ac:dyDescent="0.4">
      <c r="E219" t="s">
        <v>97</v>
      </c>
      <c r="F219" s="16">
        <v>50502</v>
      </c>
    </row>
    <row r="220" spans="5:6" x14ac:dyDescent="0.4">
      <c r="E220" t="s">
        <v>98</v>
      </c>
      <c r="F220" s="16">
        <v>50509</v>
      </c>
    </row>
    <row r="221" spans="5:6" x14ac:dyDescent="0.4">
      <c r="E221" t="s">
        <v>99</v>
      </c>
      <c r="F221" s="16">
        <v>50900</v>
      </c>
    </row>
    <row r="222" spans="5:6" x14ac:dyDescent="0.4">
      <c r="E222" t="s">
        <v>100</v>
      </c>
      <c r="F222" s="16">
        <v>60101</v>
      </c>
    </row>
    <row r="223" spans="5:6" x14ac:dyDescent="0.4">
      <c r="E223" t="s">
        <v>101</v>
      </c>
      <c r="F223" s="16">
        <v>60102</v>
      </c>
    </row>
    <row r="224" spans="5:6" x14ac:dyDescent="0.4">
      <c r="E224" t="s">
        <v>102</v>
      </c>
      <c r="F224" s="16">
        <v>60103</v>
      </c>
    </row>
    <row r="225" spans="5:6" x14ac:dyDescent="0.4">
      <c r="E225" t="s">
        <v>103</v>
      </c>
      <c r="F225" s="16">
        <v>60104</v>
      </c>
    </row>
    <row r="226" spans="5:6" x14ac:dyDescent="0.4">
      <c r="E226" t="s">
        <v>104</v>
      </c>
      <c r="F226" s="16">
        <v>60109</v>
      </c>
    </row>
    <row r="227" spans="5:6" x14ac:dyDescent="0.4">
      <c r="E227" t="s">
        <v>105</v>
      </c>
      <c r="F227" s="16">
        <v>60201</v>
      </c>
    </row>
    <row r="228" spans="5:6" x14ac:dyDescent="0.4">
      <c r="E228" t="s">
        <v>106</v>
      </c>
      <c r="F228" s="16">
        <v>60202</v>
      </c>
    </row>
    <row r="229" spans="5:6" x14ac:dyDescent="0.4">
      <c r="E229" t="s">
        <v>107</v>
      </c>
      <c r="F229" s="16">
        <v>60203</v>
      </c>
    </row>
    <row r="230" spans="5:6" x14ac:dyDescent="0.4">
      <c r="E230" t="s">
        <v>108</v>
      </c>
      <c r="F230" s="16">
        <v>60204</v>
      </c>
    </row>
    <row r="231" spans="5:6" x14ac:dyDescent="0.4">
      <c r="E231" t="s">
        <v>109</v>
      </c>
      <c r="F231" s="16">
        <v>60209</v>
      </c>
    </row>
    <row r="232" spans="5:6" x14ac:dyDescent="0.4">
      <c r="E232" t="s">
        <v>110</v>
      </c>
      <c r="F232" s="16">
        <v>60301</v>
      </c>
    </row>
    <row r="233" spans="5:6" x14ac:dyDescent="0.4">
      <c r="E233" t="s">
        <v>111</v>
      </c>
      <c r="F233" s="16">
        <v>60302</v>
      </c>
    </row>
    <row r="234" spans="5:6" x14ac:dyDescent="0.4">
      <c r="E234" t="s">
        <v>112</v>
      </c>
      <c r="F234" s="16">
        <v>60303</v>
      </c>
    </row>
    <row r="235" spans="5:6" x14ac:dyDescent="0.4">
      <c r="E235" t="s">
        <v>113</v>
      </c>
      <c r="F235" s="16">
        <v>60304</v>
      </c>
    </row>
    <row r="236" spans="5:6" x14ac:dyDescent="0.4">
      <c r="E236" t="s">
        <v>114</v>
      </c>
      <c r="F236" s="16">
        <v>60305</v>
      </c>
    </row>
    <row r="237" spans="5:6" x14ac:dyDescent="0.4">
      <c r="E237" t="s">
        <v>115</v>
      </c>
      <c r="F237" s="16">
        <v>60309</v>
      </c>
    </row>
    <row r="238" spans="5:6" x14ac:dyDescent="0.4">
      <c r="E238" t="s">
        <v>116</v>
      </c>
      <c r="F238" s="16">
        <v>60401</v>
      </c>
    </row>
    <row r="239" spans="5:6" x14ac:dyDescent="0.4">
      <c r="E239" t="s">
        <v>117</v>
      </c>
      <c r="F239" s="16">
        <v>60402</v>
      </c>
    </row>
    <row r="240" spans="5:6" x14ac:dyDescent="0.4">
      <c r="E240" t="s">
        <v>118</v>
      </c>
      <c r="F240" s="16">
        <v>60403</v>
      </c>
    </row>
    <row r="241" spans="5:6" x14ac:dyDescent="0.4">
      <c r="E241" t="s">
        <v>119</v>
      </c>
      <c r="F241" s="16">
        <v>60404</v>
      </c>
    </row>
    <row r="242" spans="5:6" x14ac:dyDescent="0.4">
      <c r="E242" t="s">
        <v>120</v>
      </c>
      <c r="F242" s="16">
        <v>60409</v>
      </c>
    </row>
    <row r="243" spans="5:6" x14ac:dyDescent="0.4">
      <c r="E243" t="s">
        <v>121</v>
      </c>
      <c r="F243" s="16">
        <v>60501</v>
      </c>
    </row>
    <row r="244" spans="5:6" x14ac:dyDescent="0.4">
      <c r="E244" t="s">
        <v>122</v>
      </c>
      <c r="F244" s="16">
        <v>60502</v>
      </c>
    </row>
    <row r="245" spans="5:6" x14ac:dyDescent="0.4">
      <c r="E245" t="s">
        <v>123</v>
      </c>
      <c r="F245" s="16">
        <v>60503</v>
      </c>
    </row>
    <row r="246" spans="5:6" x14ac:dyDescent="0.4">
      <c r="E246" t="s">
        <v>124</v>
      </c>
      <c r="F246" s="16">
        <v>60504</v>
      </c>
    </row>
    <row r="247" spans="5:6" x14ac:dyDescent="0.4">
      <c r="E247" t="s">
        <v>125</v>
      </c>
      <c r="F247" s="16">
        <v>60509</v>
      </c>
    </row>
    <row r="248" spans="5:6" x14ac:dyDescent="0.4">
      <c r="E248" t="s">
        <v>126</v>
      </c>
      <c r="F248" s="16">
        <v>60601</v>
      </c>
    </row>
    <row r="249" spans="5:6" x14ac:dyDescent="0.4">
      <c r="E249" t="s">
        <v>127</v>
      </c>
      <c r="F249" s="16">
        <v>60602</v>
      </c>
    </row>
    <row r="250" spans="5:6" x14ac:dyDescent="0.4">
      <c r="E250" t="s">
        <v>128</v>
      </c>
      <c r="F250" s="16">
        <v>60701</v>
      </c>
    </row>
    <row r="251" spans="5:6" x14ac:dyDescent="0.4">
      <c r="E251" t="s">
        <v>129</v>
      </c>
      <c r="F251" s="16">
        <v>60702</v>
      </c>
    </row>
    <row r="252" spans="5:6" x14ac:dyDescent="0.4">
      <c r="E252" t="s">
        <v>130</v>
      </c>
      <c r="F252" s="16">
        <v>60709</v>
      </c>
    </row>
    <row r="253" spans="5:6" x14ac:dyDescent="0.4">
      <c r="E253" t="s">
        <v>131</v>
      </c>
      <c r="F253" s="16">
        <v>60801</v>
      </c>
    </row>
    <row r="254" spans="5:6" x14ac:dyDescent="0.4">
      <c r="E254" t="s">
        <v>132</v>
      </c>
      <c r="F254" s="16">
        <v>60809</v>
      </c>
    </row>
    <row r="255" spans="5:6" x14ac:dyDescent="0.4">
      <c r="E255" t="s">
        <v>133</v>
      </c>
      <c r="F255" s="16">
        <v>60901</v>
      </c>
    </row>
    <row r="256" spans="5:6" x14ac:dyDescent="0.4">
      <c r="E256" t="s">
        <v>134</v>
      </c>
      <c r="F256" s="16">
        <v>60909</v>
      </c>
    </row>
    <row r="257" spans="5:6" x14ac:dyDescent="0.4">
      <c r="E257" t="s">
        <v>135</v>
      </c>
      <c r="F257" s="16">
        <v>70101</v>
      </c>
    </row>
    <row r="258" spans="5:6" x14ac:dyDescent="0.4">
      <c r="E258" t="s">
        <v>136</v>
      </c>
      <c r="F258" s="16">
        <v>70102</v>
      </c>
    </row>
    <row r="259" spans="5:6" x14ac:dyDescent="0.4">
      <c r="E259" t="s">
        <v>137</v>
      </c>
      <c r="F259" s="16">
        <v>70201</v>
      </c>
    </row>
    <row r="260" spans="5:6" x14ac:dyDescent="0.4">
      <c r="E260" t="s">
        <v>138</v>
      </c>
      <c r="F260" s="16">
        <v>70202</v>
      </c>
    </row>
    <row r="261" spans="5:6" x14ac:dyDescent="0.4">
      <c r="E261" t="s">
        <v>139</v>
      </c>
      <c r="F261" s="16">
        <v>70209</v>
      </c>
    </row>
    <row r="262" spans="5:6" x14ac:dyDescent="0.4">
      <c r="E262" t="s">
        <v>140</v>
      </c>
      <c r="F262" s="16">
        <v>80101</v>
      </c>
    </row>
    <row r="263" spans="5:6" x14ac:dyDescent="0.4">
      <c r="E263" t="s">
        <v>141</v>
      </c>
      <c r="F263" s="16">
        <v>80102</v>
      </c>
    </row>
    <row r="264" spans="5:6" x14ac:dyDescent="0.4">
      <c r="E264" t="s">
        <v>142</v>
      </c>
      <c r="F264" s="16">
        <v>80103</v>
      </c>
    </row>
    <row r="265" spans="5:6" x14ac:dyDescent="0.4">
      <c r="E265" t="s">
        <v>143</v>
      </c>
      <c r="F265" s="16">
        <v>80104</v>
      </c>
    </row>
    <row r="266" spans="5:6" x14ac:dyDescent="0.4">
      <c r="E266" t="s">
        <v>144</v>
      </c>
      <c r="F266" s="16">
        <v>80109</v>
      </c>
    </row>
    <row r="267" spans="5:6" x14ac:dyDescent="0.4">
      <c r="E267" t="s">
        <v>145</v>
      </c>
      <c r="F267" s="16">
        <v>80201</v>
      </c>
    </row>
    <row r="268" spans="5:6" x14ac:dyDescent="0.4">
      <c r="E268" t="s">
        <v>146</v>
      </c>
      <c r="F268" s="16">
        <v>80202</v>
      </c>
    </row>
    <row r="269" spans="5:6" x14ac:dyDescent="0.4">
      <c r="E269" t="s">
        <v>147</v>
      </c>
      <c r="F269" s="16">
        <v>80203</v>
      </c>
    </row>
    <row r="270" spans="5:6" x14ac:dyDescent="0.4">
      <c r="E270" t="s">
        <v>148</v>
      </c>
      <c r="F270" s="16">
        <v>80204</v>
      </c>
    </row>
    <row r="271" spans="5:6" x14ac:dyDescent="0.4">
      <c r="E271" t="s">
        <v>149</v>
      </c>
      <c r="F271" s="16">
        <v>80205</v>
      </c>
    </row>
    <row r="272" spans="5:6" x14ac:dyDescent="0.4">
      <c r="E272" t="s">
        <v>150</v>
      </c>
      <c r="F272" s="16">
        <v>80206</v>
      </c>
    </row>
    <row r="273" spans="5:6" x14ac:dyDescent="0.4">
      <c r="E273" t="s">
        <v>151</v>
      </c>
      <c r="F273" s="16">
        <v>80209</v>
      </c>
    </row>
  </sheetData>
  <phoneticPr fontId="1"/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C0AF0-5212-417D-B37D-9871472F52C7}">
  <dimension ref="A1:D271"/>
  <sheetViews>
    <sheetView topLeftCell="B1" zoomScaleNormal="100" workbookViewId="0">
      <selection activeCell="A30" sqref="A30"/>
    </sheetView>
  </sheetViews>
  <sheetFormatPr defaultRowHeight="18.75" x14ac:dyDescent="0.4"/>
  <cols>
    <col min="2" max="2" width="60.875" bestFit="1" customWidth="1"/>
    <col min="3" max="3" width="60.875" customWidth="1"/>
    <col min="4" max="4" width="64.875" bestFit="1" customWidth="1"/>
  </cols>
  <sheetData>
    <row r="1" spans="1:4" x14ac:dyDescent="0.4">
      <c r="A1" t="s">
        <v>310</v>
      </c>
      <c r="B1" t="s">
        <v>310</v>
      </c>
      <c r="C1" s="8" t="s">
        <v>311</v>
      </c>
      <c r="D1" s="9" t="s">
        <v>152</v>
      </c>
    </row>
    <row r="2" spans="1:4" x14ac:dyDescent="0.4">
      <c r="A2" t="s">
        <v>311</v>
      </c>
      <c r="B2" s="10" t="s">
        <v>312</v>
      </c>
      <c r="C2" s="11" t="s">
        <v>360</v>
      </c>
      <c r="D2" s="12" t="s">
        <v>153</v>
      </c>
    </row>
    <row r="3" spans="1:4" x14ac:dyDescent="0.4">
      <c r="B3" s="13" t="s">
        <v>312</v>
      </c>
      <c r="C3" s="8" t="s">
        <v>313</v>
      </c>
      <c r="D3" s="9" t="s">
        <v>154</v>
      </c>
    </row>
    <row r="4" spans="1:4" x14ac:dyDescent="0.4">
      <c r="B4" s="13" t="s">
        <v>314</v>
      </c>
      <c r="C4" s="11" t="s">
        <v>315</v>
      </c>
      <c r="D4" s="12" t="s">
        <v>155</v>
      </c>
    </row>
    <row r="5" spans="1:4" x14ac:dyDescent="0.4">
      <c r="B5" s="13" t="s">
        <v>163</v>
      </c>
      <c r="C5" s="8" t="s">
        <v>316</v>
      </c>
      <c r="D5" s="9" t="s">
        <v>156</v>
      </c>
    </row>
    <row r="6" spans="1:4" x14ac:dyDescent="0.4">
      <c r="B6" s="10" t="s">
        <v>317</v>
      </c>
      <c r="C6" s="8" t="s">
        <v>318</v>
      </c>
      <c r="D6" s="12" t="s">
        <v>157</v>
      </c>
    </row>
    <row r="7" spans="1:4" x14ac:dyDescent="0.4">
      <c r="B7" s="10" t="s">
        <v>172</v>
      </c>
      <c r="C7" s="8" t="s">
        <v>319</v>
      </c>
      <c r="D7" s="9" t="s">
        <v>158</v>
      </c>
    </row>
    <row r="8" spans="1:4" x14ac:dyDescent="0.4">
      <c r="B8" s="10" t="s">
        <v>174</v>
      </c>
      <c r="C8" s="11" t="s">
        <v>320</v>
      </c>
      <c r="D8" s="12" t="s">
        <v>159</v>
      </c>
    </row>
    <row r="9" spans="1:4" x14ac:dyDescent="0.4">
      <c r="B9" s="13" t="s">
        <v>182</v>
      </c>
      <c r="C9" s="8" t="s">
        <v>321</v>
      </c>
      <c r="D9" s="9" t="s">
        <v>160</v>
      </c>
    </row>
    <row r="10" spans="1:4" x14ac:dyDescent="0.4">
      <c r="B10" s="10" t="s">
        <v>322</v>
      </c>
      <c r="C10" s="11"/>
      <c r="D10" s="12" t="s">
        <v>161</v>
      </c>
    </row>
    <row r="11" spans="1:4" x14ac:dyDescent="0.4">
      <c r="B11" s="13" t="s">
        <v>323</v>
      </c>
      <c r="C11" s="11"/>
      <c r="D11" s="9" t="s">
        <v>162</v>
      </c>
    </row>
    <row r="12" spans="1:4" x14ac:dyDescent="0.4">
      <c r="B12" s="13" t="s">
        <v>190</v>
      </c>
      <c r="C12" s="8"/>
      <c r="D12" s="12" t="s">
        <v>163</v>
      </c>
    </row>
    <row r="13" spans="1:4" x14ac:dyDescent="0.4">
      <c r="B13" s="10" t="s">
        <v>191</v>
      </c>
      <c r="C13" s="11"/>
      <c r="D13" s="9" t="s">
        <v>164</v>
      </c>
    </row>
    <row r="14" spans="1:4" x14ac:dyDescent="0.4">
      <c r="B14" s="13" t="s">
        <v>324</v>
      </c>
      <c r="C14" s="8"/>
      <c r="D14" s="12" t="s">
        <v>165</v>
      </c>
    </row>
    <row r="15" spans="1:4" x14ac:dyDescent="0.4">
      <c r="B15" s="10" t="s">
        <v>193</v>
      </c>
      <c r="C15" s="11"/>
      <c r="D15" s="9" t="s">
        <v>166</v>
      </c>
    </row>
    <row r="16" spans="1:4" x14ac:dyDescent="0.4">
      <c r="B16" s="13" t="s">
        <v>350</v>
      </c>
      <c r="C16" s="8"/>
      <c r="D16" s="12" t="s">
        <v>167</v>
      </c>
    </row>
    <row r="17" spans="2:4" x14ac:dyDescent="0.4">
      <c r="B17" s="10" t="s">
        <v>211</v>
      </c>
      <c r="C17" s="8"/>
      <c r="D17" s="9" t="s">
        <v>168</v>
      </c>
    </row>
    <row r="18" spans="2:4" x14ac:dyDescent="0.4">
      <c r="B18" s="10" t="s">
        <v>351</v>
      </c>
      <c r="C18" s="11"/>
      <c r="D18" s="12" t="s">
        <v>169</v>
      </c>
    </row>
    <row r="19" spans="2:4" x14ac:dyDescent="0.4">
      <c r="B19" s="13" t="s">
        <v>325</v>
      </c>
      <c r="C19" s="8"/>
      <c r="D19" s="9" t="s">
        <v>170</v>
      </c>
    </row>
    <row r="20" spans="2:4" x14ac:dyDescent="0.4">
      <c r="B20" s="10" t="s">
        <v>326</v>
      </c>
      <c r="C20" s="11"/>
      <c r="D20" s="12" t="s">
        <v>171</v>
      </c>
    </row>
    <row r="21" spans="2:4" x14ac:dyDescent="0.4">
      <c r="B21" s="13" t="s">
        <v>327</v>
      </c>
      <c r="C21" s="9"/>
      <c r="D21" s="9" t="s">
        <v>172</v>
      </c>
    </row>
    <row r="22" spans="2:4" x14ac:dyDescent="0.4">
      <c r="B22" s="14" t="s">
        <v>359</v>
      </c>
      <c r="C22" s="12"/>
      <c r="D22" s="12" t="s">
        <v>173</v>
      </c>
    </row>
    <row r="23" spans="2:4" x14ac:dyDescent="0.4">
      <c r="B23" s="15" t="s">
        <v>220</v>
      </c>
      <c r="C23" s="9"/>
      <c r="D23" s="9" t="s">
        <v>174</v>
      </c>
    </row>
    <row r="24" spans="2:4" x14ac:dyDescent="0.4">
      <c r="B24" s="14" t="s">
        <v>225</v>
      </c>
      <c r="C24" s="12"/>
      <c r="D24" s="12" t="s">
        <v>328</v>
      </c>
    </row>
    <row r="25" spans="2:4" x14ac:dyDescent="0.4">
      <c r="B25" s="15" t="s">
        <v>226</v>
      </c>
      <c r="C25" s="9"/>
      <c r="D25" s="9" t="s">
        <v>175</v>
      </c>
    </row>
    <row r="26" spans="2:4" x14ac:dyDescent="0.4">
      <c r="B26" s="14" t="s">
        <v>227</v>
      </c>
      <c r="C26" s="12"/>
      <c r="D26" s="12" t="s">
        <v>176</v>
      </c>
    </row>
    <row r="27" spans="2:4" x14ac:dyDescent="0.4">
      <c r="B27" s="15" t="s">
        <v>329</v>
      </c>
      <c r="C27" s="12"/>
      <c r="D27" s="9" t="s">
        <v>177</v>
      </c>
    </row>
    <row r="28" spans="2:4" x14ac:dyDescent="0.4">
      <c r="B28" s="15" t="s">
        <v>330</v>
      </c>
      <c r="C28" s="9"/>
      <c r="D28" s="12" t="s">
        <v>178</v>
      </c>
    </row>
    <row r="29" spans="2:4" x14ac:dyDescent="0.4">
      <c r="B29" s="14" t="s">
        <v>331</v>
      </c>
      <c r="C29" s="9"/>
      <c r="D29" s="9" t="s">
        <v>179</v>
      </c>
    </row>
    <row r="30" spans="2:4" x14ac:dyDescent="0.4">
      <c r="B30" s="14" t="s">
        <v>242</v>
      </c>
      <c r="C30" s="9"/>
      <c r="D30" s="12" t="s">
        <v>180</v>
      </c>
    </row>
    <row r="31" spans="2:4" x14ac:dyDescent="0.4">
      <c r="B31" s="14" t="s">
        <v>332</v>
      </c>
      <c r="C31" s="9"/>
      <c r="D31" s="9" t="s">
        <v>181</v>
      </c>
    </row>
    <row r="32" spans="2:4" x14ac:dyDescent="0.4">
      <c r="B32" s="14" t="s">
        <v>333</v>
      </c>
      <c r="C32" s="11"/>
      <c r="D32" s="12" t="s">
        <v>182</v>
      </c>
    </row>
    <row r="33" spans="2:4" x14ac:dyDescent="0.4">
      <c r="B33" s="13" t="s">
        <v>261</v>
      </c>
      <c r="C33" s="8"/>
      <c r="D33" s="9" t="s">
        <v>183</v>
      </c>
    </row>
    <row r="34" spans="2:4" x14ac:dyDescent="0.4">
      <c r="B34" s="10" t="s">
        <v>334</v>
      </c>
      <c r="C34" s="11"/>
      <c r="D34" s="12" t="s">
        <v>184</v>
      </c>
    </row>
    <row r="35" spans="2:4" x14ac:dyDescent="0.4">
      <c r="B35" s="13" t="s">
        <v>335</v>
      </c>
      <c r="C35" s="11"/>
      <c r="D35" s="9" t="s">
        <v>185</v>
      </c>
    </row>
    <row r="36" spans="2:4" x14ac:dyDescent="0.4">
      <c r="B36" s="13" t="s">
        <v>352</v>
      </c>
      <c r="C36" s="11"/>
      <c r="D36" s="12" t="s">
        <v>186</v>
      </c>
    </row>
    <row r="37" spans="2:4" x14ac:dyDescent="0.4">
      <c r="B37" s="13" t="s">
        <v>353</v>
      </c>
      <c r="C37" s="11"/>
      <c r="D37" s="9" t="s">
        <v>187</v>
      </c>
    </row>
    <row r="38" spans="2:4" x14ac:dyDescent="0.4">
      <c r="B38" s="13" t="s">
        <v>338</v>
      </c>
      <c r="C38" s="8"/>
      <c r="D38" s="12" t="s">
        <v>188</v>
      </c>
    </row>
    <row r="39" spans="2:4" x14ac:dyDescent="0.4">
      <c r="B39" s="10" t="s">
        <v>265</v>
      </c>
      <c r="C39" s="8"/>
      <c r="D39" s="9" t="s">
        <v>189</v>
      </c>
    </row>
    <row r="40" spans="2:4" x14ac:dyDescent="0.4">
      <c r="B40" s="10" t="s">
        <v>339</v>
      </c>
      <c r="D40" s="12" t="s">
        <v>190</v>
      </c>
    </row>
    <row r="41" spans="2:4" x14ac:dyDescent="0.4">
      <c r="D41" s="9" t="s">
        <v>191</v>
      </c>
    </row>
    <row r="42" spans="2:4" x14ac:dyDescent="0.4">
      <c r="D42" s="12" t="s">
        <v>192</v>
      </c>
    </row>
    <row r="43" spans="2:4" x14ac:dyDescent="0.4">
      <c r="D43" s="9" t="s">
        <v>193</v>
      </c>
    </row>
    <row r="44" spans="2:4" x14ac:dyDescent="0.4">
      <c r="D44" s="12" t="s">
        <v>194</v>
      </c>
    </row>
    <row r="45" spans="2:4" x14ac:dyDescent="0.4">
      <c r="D45" s="9" t="s">
        <v>195</v>
      </c>
    </row>
    <row r="46" spans="2:4" x14ac:dyDescent="0.4">
      <c r="D46" s="12" t="s">
        <v>196</v>
      </c>
    </row>
    <row r="47" spans="2:4" x14ac:dyDescent="0.4">
      <c r="D47" s="9" t="s">
        <v>197</v>
      </c>
    </row>
    <row r="48" spans="2:4" x14ac:dyDescent="0.4">
      <c r="D48" s="12" t="s">
        <v>198</v>
      </c>
    </row>
    <row r="49" spans="4:4" x14ac:dyDescent="0.4">
      <c r="D49" s="9" t="s">
        <v>199</v>
      </c>
    </row>
    <row r="50" spans="4:4" x14ac:dyDescent="0.4">
      <c r="D50" s="12" t="s">
        <v>200</v>
      </c>
    </row>
    <row r="51" spans="4:4" x14ac:dyDescent="0.4">
      <c r="D51" s="9" t="s">
        <v>201</v>
      </c>
    </row>
    <row r="52" spans="4:4" x14ac:dyDescent="0.4">
      <c r="D52" s="12" t="s">
        <v>202</v>
      </c>
    </row>
    <row r="53" spans="4:4" x14ac:dyDescent="0.4">
      <c r="D53" s="9" t="s">
        <v>203</v>
      </c>
    </row>
    <row r="54" spans="4:4" x14ac:dyDescent="0.4">
      <c r="D54" s="12" t="s">
        <v>204</v>
      </c>
    </row>
    <row r="55" spans="4:4" x14ac:dyDescent="0.4">
      <c r="D55" s="9" t="s">
        <v>205</v>
      </c>
    </row>
    <row r="56" spans="4:4" x14ac:dyDescent="0.4">
      <c r="D56" s="12" t="s">
        <v>206</v>
      </c>
    </row>
    <row r="57" spans="4:4" x14ac:dyDescent="0.4">
      <c r="D57" s="9" t="s">
        <v>207</v>
      </c>
    </row>
    <row r="58" spans="4:4" x14ac:dyDescent="0.4">
      <c r="D58" s="12" t="s">
        <v>208</v>
      </c>
    </row>
    <row r="59" spans="4:4" x14ac:dyDescent="0.4">
      <c r="D59" s="9" t="s">
        <v>209</v>
      </c>
    </row>
    <row r="60" spans="4:4" x14ac:dyDescent="0.4">
      <c r="D60" s="12" t="s">
        <v>210</v>
      </c>
    </row>
    <row r="61" spans="4:4" x14ac:dyDescent="0.4">
      <c r="D61" s="9" t="s">
        <v>211</v>
      </c>
    </row>
    <row r="62" spans="4:4" x14ac:dyDescent="0.4">
      <c r="D62" s="12" t="s">
        <v>212</v>
      </c>
    </row>
    <row r="63" spans="4:4" x14ac:dyDescent="0.4">
      <c r="D63" s="9" t="s">
        <v>213</v>
      </c>
    </row>
    <row r="64" spans="4:4" x14ac:dyDescent="0.4">
      <c r="D64" s="12" t="s">
        <v>214</v>
      </c>
    </row>
    <row r="65" spans="4:4" x14ac:dyDescent="0.4">
      <c r="D65" s="9" t="s">
        <v>215</v>
      </c>
    </row>
    <row r="66" spans="4:4" x14ac:dyDescent="0.4">
      <c r="D66" s="12" t="s">
        <v>216</v>
      </c>
    </row>
    <row r="67" spans="4:4" x14ac:dyDescent="0.4">
      <c r="D67" s="9" t="s">
        <v>217</v>
      </c>
    </row>
    <row r="68" spans="4:4" x14ac:dyDescent="0.4">
      <c r="D68" s="12" t="s">
        <v>218</v>
      </c>
    </row>
    <row r="69" spans="4:4" x14ac:dyDescent="0.4">
      <c r="D69" s="9" t="s">
        <v>219</v>
      </c>
    </row>
    <row r="70" spans="4:4" x14ac:dyDescent="0.4">
      <c r="D70" s="12" t="s">
        <v>340</v>
      </c>
    </row>
    <row r="71" spans="4:4" x14ac:dyDescent="0.4">
      <c r="D71" s="9" t="s">
        <v>341</v>
      </c>
    </row>
    <row r="72" spans="4:4" x14ac:dyDescent="0.4">
      <c r="D72" s="12" t="s">
        <v>342</v>
      </c>
    </row>
    <row r="73" spans="4:4" x14ac:dyDescent="0.4">
      <c r="D73" s="9" t="s">
        <v>343</v>
      </c>
    </row>
    <row r="74" spans="4:4" x14ac:dyDescent="0.4">
      <c r="D74" s="12" t="s">
        <v>344</v>
      </c>
    </row>
    <row r="75" spans="4:4" x14ac:dyDescent="0.4">
      <c r="D75" s="9" t="s">
        <v>225</v>
      </c>
    </row>
    <row r="76" spans="4:4" x14ac:dyDescent="0.4">
      <c r="D76" s="12" t="s">
        <v>226</v>
      </c>
    </row>
    <row r="77" spans="4:4" x14ac:dyDescent="0.4">
      <c r="D77" s="9" t="s">
        <v>345</v>
      </c>
    </row>
    <row r="78" spans="4:4" x14ac:dyDescent="0.4">
      <c r="D78" s="12" t="s">
        <v>220</v>
      </c>
    </row>
    <row r="79" spans="4:4" x14ac:dyDescent="0.4">
      <c r="D79" s="9" t="s">
        <v>198</v>
      </c>
    </row>
    <row r="80" spans="4:4" x14ac:dyDescent="0.4">
      <c r="D80" s="12" t="s">
        <v>174</v>
      </c>
    </row>
    <row r="81" spans="4:4" x14ac:dyDescent="0.4">
      <c r="D81" s="9" t="s">
        <v>213</v>
      </c>
    </row>
    <row r="82" spans="4:4" x14ac:dyDescent="0.4">
      <c r="D82" s="12" t="s">
        <v>182</v>
      </c>
    </row>
    <row r="83" spans="4:4" x14ac:dyDescent="0.4">
      <c r="D83" s="9" t="s">
        <v>185</v>
      </c>
    </row>
    <row r="84" spans="4:4" x14ac:dyDescent="0.4">
      <c r="D84" s="12" t="s">
        <v>188</v>
      </c>
    </row>
    <row r="85" spans="4:4" x14ac:dyDescent="0.4">
      <c r="D85" s="9" t="s">
        <v>228</v>
      </c>
    </row>
    <row r="86" spans="4:4" x14ac:dyDescent="0.4">
      <c r="D86" s="12" t="s">
        <v>346</v>
      </c>
    </row>
    <row r="87" spans="4:4" x14ac:dyDescent="0.4">
      <c r="D87" s="9" t="s">
        <v>229</v>
      </c>
    </row>
    <row r="88" spans="4:4" x14ac:dyDescent="0.4">
      <c r="D88" s="12" t="s">
        <v>230</v>
      </c>
    </row>
    <row r="89" spans="4:4" x14ac:dyDescent="0.4">
      <c r="D89" s="9" t="s">
        <v>231</v>
      </c>
    </row>
    <row r="90" spans="4:4" x14ac:dyDescent="0.4">
      <c r="D90" s="12" t="s">
        <v>232</v>
      </c>
    </row>
    <row r="91" spans="4:4" x14ac:dyDescent="0.4">
      <c r="D91" s="9" t="s">
        <v>233</v>
      </c>
    </row>
    <row r="92" spans="4:4" x14ac:dyDescent="0.4">
      <c r="D92" s="12" t="s">
        <v>234</v>
      </c>
    </row>
    <row r="93" spans="4:4" x14ac:dyDescent="0.4">
      <c r="D93" s="9" t="s">
        <v>235</v>
      </c>
    </row>
    <row r="94" spans="4:4" x14ac:dyDescent="0.4">
      <c r="D94" s="12" t="s">
        <v>236</v>
      </c>
    </row>
    <row r="95" spans="4:4" x14ac:dyDescent="0.4">
      <c r="D95" s="9" t="s">
        <v>237</v>
      </c>
    </row>
    <row r="96" spans="4:4" x14ac:dyDescent="0.4">
      <c r="D96" s="12" t="s">
        <v>238</v>
      </c>
    </row>
    <row r="97" spans="4:4" x14ac:dyDescent="0.4">
      <c r="D97" s="9" t="s">
        <v>239</v>
      </c>
    </row>
    <row r="98" spans="4:4" x14ac:dyDescent="0.4">
      <c r="D98" s="12" t="s">
        <v>240</v>
      </c>
    </row>
    <row r="99" spans="4:4" x14ac:dyDescent="0.4">
      <c r="D99" s="9" t="s">
        <v>241</v>
      </c>
    </row>
    <row r="100" spans="4:4" x14ac:dyDescent="0.4">
      <c r="D100" s="12" t="s">
        <v>152</v>
      </c>
    </row>
    <row r="101" spans="4:4" x14ac:dyDescent="0.4">
      <c r="D101" s="9" t="s">
        <v>228</v>
      </c>
    </row>
    <row r="102" spans="4:4" x14ac:dyDescent="0.4">
      <c r="D102" s="12" t="s">
        <v>170</v>
      </c>
    </row>
    <row r="103" spans="4:4" x14ac:dyDescent="0.4">
      <c r="D103" s="9" t="s">
        <v>172</v>
      </c>
    </row>
    <row r="104" spans="4:4" x14ac:dyDescent="0.4">
      <c r="D104" s="12" t="s">
        <v>211</v>
      </c>
    </row>
    <row r="105" spans="4:4" x14ac:dyDescent="0.4">
      <c r="D105" s="9" t="s">
        <v>242</v>
      </c>
    </row>
    <row r="106" spans="4:4" x14ac:dyDescent="0.4">
      <c r="D106" s="12" t="s">
        <v>243</v>
      </c>
    </row>
    <row r="107" spans="4:4" x14ac:dyDescent="0.4">
      <c r="D107" s="9" t="s">
        <v>244</v>
      </c>
    </row>
    <row r="108" spans="4:4" x14ac:dyDescent="0.4">
      <c r="D108" s="12" t="s">
        <v>245</v>
      </c>
    </row>
    <row r="109" spans="4:4" x14ac:dyDescent="0.4">
      <c r="D109" s="9" t="s">
        <v>246</v>
      </c>
    </row>
    <row r="110" spans="4:4" x14ac:dyDescent="0.4">
      <c r="D110" s="12" t="s">
        <v>247</v>
      </c>
    </row>
    <row r="111" spans="4:4" x14ac:dyDescent="0.4">
      <c r="D111" s="9" t="s">
        <v>248</v>
      </c>
    </row>
    <row r="112" spans="4:4" x14ac:dyDescent="0.4">
      <c r="D112" s="12" t="s">
        <v>249</v>
      </c>
    </row>
    <row r="113" spans="4:4" x14ac:dyDescent="0.4">
      <c r="D113" s="9" t="s">
        <v>250</v>
      </c>
    </row>
    <row r="114" spans="4:4" x14ac:dyDescent="0.4">
      <c r="D114" s="12" t="s">
        <v>251</v>
      </c>
    </row>
    <row r="115" spans="4:4" x14ac:dyDescent="0.4">
      <c r="D115" s="9" t="s">
        <v>252</v>
      </c>
    </row>
    <row r="116" spans="4:4" x14ac:dyDescent="0.4">
      <c r="D116" s="12" t="s">
        <v>253</v>
      </c>
    </row>
    <row r="117" spans="4:4" x14ac:dyDescent="0.4">
      <c r="D117" s="9" t="s">
        <v>254</v>
      </c>
    </row>
    <row r="118" spans="4:4" x14ac:dyDescent="0.4">
      <c r="D118" s="12" t="s">
        <v>255</v>
      </c>
    </row>
    <row r="119" spans="4:4" x14ac:dyDescent="0.4">
      <c r="D119" s="9" t="s">
        <v>256</v>
      </c>
    </row>
    <row r="120" spans="4:4" x14ac:dyDescent="0.4">
      <c r="D120" s="12" t="s">
        <v>257</v>
      </c>
    </row>
    <row r="121" spans="4:4" x14ac:dyDescent="0.4">
      <c r="D121" s="9" t="s">
        <v>258</v>
      </c>
    </row>
    <row r="122" spans="4:4" x14ac:dyDescent="0.4">
      <c r="D122" s="12" t="s">
        <v>259</v>
      </c>
    </row>
    <row r="123" spans="4:4" x14ac:dyDescent="0.4">
      <c r="D123" s="9" t="s">
        <v>260</v>
      </c>
    </row>
    <row r="124" spans="4:4" x14ac:dyDescent="0.4">
      <c r="D124" s="12" t="s">
        <v>261</v>
      </c>
    </row>
    <row r="125" spans="4:4" x14ac:dyDescent="0.4">
      <c r="D125" s="9" t="s">
        <v>285</v>
      </c>
    </row>
    <row r="126" spans="4:4" x14ac:dyDescent="0.4">
      <c r="D126" s="12" t="s">
        <v>286</v>
      </c>
    </row>
    <row r="127" spans="4:4" x14ac:dyDescent="0.4">
      <c r="D127" s="9" t="s">
        <v>287</v>
      </c>
    </row>
    <row r="128" spans="4:4" x14ac:dyDescent="0.4">
      <c r="D128" s="12" t="s">
        <v>288</v>
      </c>
    </row>
    <row r="129" spans="4:4" x14ac:dyDescent="0.4">
      <c r="D129" s="9" t="s">
        <v>289</v>
      </c>
    </row>
    <row r="130" spans="4:4" x14ac:dyDescent="0.4">
      <c r="D130" s="12" t="s">
        <v>290</v>
      </c>
    </row>
    <row r="131" spans="4:4" x14ac:dyDescent="0.4">
      <c r="D131" s="9" t="s">
        <v>291</v>
      </c>
    </row>
    <row r="132" spans="4:4" x14ac:dyDescent="0.4">
      <c r="D132" s="12" t="s">
        <v>292</v>
      </c>
    </row>
    <row r="133" spans="4:4" x14ac:dyDescent="0.4">
      <c r="D133" s="9" t="s">
        <v>293</v>
      </c>
    </row>
    <row r="134" spans="4:4" x14ac:dyDescent="0.4">
      <c r="D134" s="12" t="s">
        <v>294</v>
      </c>
    </row>
    <row r="135" spans="4:4" x14ac:dyDescent="0.4">
      <c r="D135" s="9" t="s">
        <v>295</v>
      </c>
    </row>
    <row r="136" spans="4:4" x14ac:dyDescent="0.4">
      <c r="D136" s="12" t="s">
        <v>296</v>
      </c>
    </row>
    <row r="137" spans="4:4" x14ac:dyDescent="0.4">
      <c r="D137" s="9" t="s">
        <v>297</v>
      </c>
    </row>
    <row r="138" spans="4:4" x14ac:dyDescent="0.4">
      <c r="D138" s="12" t="s">
        <v>298</v>
      </c>
    </row>
    <row r="139" spans="4:4" x14ac:dyDescent="0.4">
      <c r="D139" s="9" t="s">
        <v>299</v>
      </c>
    </row>
    <row r="140" spans="4:4" x14ac:dyDescent="0.4">
      <c r="D140" s="12" t="s">
        <v>262</v>
      </c>
    </row>
    <row r="141" spans="4:4" x14ac:dyDescent="0.4">
      <c r="D141" s="9" t="s">
        <v>263</v>
      </c>
    </row>
    <row r="142" spans="4:4" x14ac:dyDescent="0.4">
      <c r="D142" s="12" t="s">
        <v>336</v>
      </c>
    </row>
    <row r="143" spans="4:4" x14ac:dyDescent="0.4">
      <c r="D143" s="9" t="s">
        <v>347</v>
      </c>
    </row>
    <row r="144" spans="4:4" x14ac:dyDescent="0.4">
      <c r="D144" s="12" t="s">
        <v>337</v>
      </c>
    </row>
    <row r="145" spans="4:4" x14ac:dyDescent="0.4">
      <c r="D145" s="9" t="s">
        <v>348</v>
      </c>
    </row>
    <row r="146" spans="4:4" x14ac:dyDescent="0.4">
      <c r="D146" s="12" t="s">
        <v>264</v>
      </c>
    </row>
    <row r="147" spans="4:4" x14ac:dyDescent="0.4">
      <c r="D147" s="9" t="s">
        <v>265</v>
      </c>
    </row>
    <row r="148" spans="4:4" x14ac:dyDescent="0.4">
      <c r="D148" s="12" t="s">
        <v>266</v>
      </c>
    </row>
    <row r="149" spans="4:4" x14ac:dyDescent="0.4">
      <c r="D149" s="9" t="s">
        <v>267</v>
      </c>
    </row>
    <row r="150" spans="4:4" x14ac:dyDescent="0.4">
      <c r="D150" s="12" t="s">
        <v>268</v>
      </c>
    </row>
    <row r="151" spans="4:4" x14ac:dyDescent="0.4">
      <c r="D151" s="9" t="s">
        <v>269</v>
      </c>
    </row>
    <row r="152" spans="4:4" x14ac:dyDescent="0.4">
      <c r="D152" s="12" t="s">
        <v>270</v>
      </c>
    </row>
    <row r="153" spans="4:4" x14ac:dyDescent="0.4">
      <c r="D153" s="9" t="s">
        <v>271</v>
      </c>
    </row>
    <row r="154" spans="4:4" x14ac:dyDescent="0.4">
      <c r="D154" s="12" t="s">
        <v>272</v>
      </c>
    </row>
    <row r="155" spans="4:4" x14ac:dyDescent="0.4">
      <c r="D155" s="9" t="s">
        <v>273</v>
      </c>
    </row>
    <row r="156" spans="4:4" x14ac:dyDescent="0.4">
      <c r="D156" s="12" t="s">
        <v>274</v>
      </c>
    </row>
    <row r="157" spans="4:4" x14ac:dyDescent="0.4">
      <c r="D157" s="9" t="s">
        <v>275</v>
      </c>
    </row>
    <row r="158" spans="4:4" x14ac:dyDescent="0.4">
      <c r="D158" s="12" t="s">
        <v>276</v>
      </c>
    </row>
    <row r="159" spans="4:4" x14ac:dyDescent="0.4">
      <c r="D159" s="9" t="s">
        <v>277</v>
      </c>
    </row>
    <row r="160" spans="4:4" x14ac:dyDescent="0.4">
      <c r="D160" s="12" t="s">
        <v>278</v>
      </c>
    </row>
    <row r="161" spans="4:4" x14ac:dyDescent="0.4">
      <c r="D161" s="9" t="s">
        <v>279</v>
      </c>
    </row>
    <row r="162" spans="4:4" x14ac:dyDescent="0.4">
      <c r="D162" s="12" t="s">
        <v>280</v>
      </c>
    </row>
    <row r="163" spans="4:4" x14ac:dyDescent="0.4">
      <c r="D163" s="9" t="s">
        <v>281</v>
      </c>
    </row>
    <row r="164" spans="4:4" x14ac:dyDescent="0.4">
      <c r="D164" s="12" t="s">
        <v>282</v>
      </c>
    </row>
    <row r="165" spans="4:4" x14ac:dyDescent="0.4">
      <c r="D165" s="9" t="s">
        <v>283</v>
      </c>
    </row>
    <row r="166" spans="4:4" x14ac:dyDescent="0.4">
      <c r="D166" s="12" t="s">
        <v>284</v>
      </c>
    </row>
    <row r="167" spans="4:4" x14ac:dyDescent="0.4">
      <c r="D167" s="9" t="s">
        <v>47</v>
      </c>
    </row>
    <row r="168" spans="4:4" x14ac:dyDescent="0.4">
      <c r="D168" s="12" t="s">
        <v>48</v>
      </c>
    </row>
    <row r="169" spans="4:4" x14ac:dyDescent="0.4">
      <c r="D169" s="9" t="s">
        <v>49</v>
      </c>
    </row>
    <row r="170" spans="4:4" x14ac:dyDescent="0.4">
      <c r="D170" s="12" t="s">
        <v>50</v>
      </c>
    </row>
    <row r="171" spans="4:4" x14ac:dyDescent="0.4">
      <c r="D171" s="9" t="s">
        <v>51</v>
      </c>
    </row>
    <row r="172" spans="4:4" x14ac:dyDescent="0.4">
      <c r="D172" s="12" t="s">
        <v>52</v>
      </c>
    </row>
    <row r="173" spans="4:4" x14ac:dyDescent="0.4">
      <c r="D173" s="9" t="s">
        <v>53</v>
      </c>
    </row>
    <row r="174" spans="4:4" x14ac:dyDescent="0.4">
      <c r="D174" s="12" t="s">
        <v>54</v>
      </c>
    </row>
    <row r="175" spans="4:4" x14ac:dyDescent="0.4">
      <c r="D175" s="9" t="s">
        <v>55</v>
      </c>
    </row>
    <row r="176" spans="4:4" x14ac:dyDescent="0.4">
      <c r="D176" s="12" t="s">
        <v>56</v>
      </c>
    </row>
    <row r="177" spans="4:4" x14ac:dyDescent="0.4">
      <c r="D177" s="9" t="s">
        <v>57</v>
      </c>
    </row>
    <row r="178" spans="4:4" x14ac:dyDescent="0.4">
      <c r="D178" s="12" t="s">
        <v>58</v>
      </c>
    </row>
    <row r="179" spans="4:4" x14ac:dyDescent="0.4">
      <c r="D179" s="9" t="s">
        <v>59</v>
      </c>
    </row>
    <row r="180" spans="4:4" x14ac:dyDescent="0.4">
      <c r="D180" s="12" t="s">
        <v>60</v>
      </c>
    </row>
    <row r="181" spans="4:4" x14ac:dyDescent="0.4">
      <c r="D181" s="9" t="s">
        <v>61</v>
      </c>
    </row>
    <row r="182" spans="4:4" x14ac:dyDescent="0.4">
      <c r="D182" s="12" t="s">
        <v>62</v>
      </c>
    </row>
    <row r="183" spans="4:4" x14ac:dyDescent="0.4">
      <c r="D183" s="9" t="s">
        <v>63</v>
      </c>
    </row>
    <row r="184" spans="4:4" x14ac:dyDescent="0.4">
      <c r="D184" s="12" t="s">
        <v>64</v>
      </c>
    </row>
    <row r="185" spans="4:4" x14ac:dyDescent="0.4">
      <c r="D185" s="9" t="s">
        <v>65</v>
      </c>
    </row>
    <row r="186" spans="4:4" x14ac:dyDescent="0.4">
      <c r="D186" s="12" t="s">
        <v>66</v>
      </c>
    </row>
    <row r="187" spans="4:4" x14ac:dyDescent="0.4">
      <c r="D187" s="9" t="s">
        <v>67</v>
      </c>
    </row>
    <row r="188" spans="4:4" x14ac:dyDescent="0.4">
      <c r="D188" s="12" t="s">
        <v>68</v>
      </c>
    </row>
    <row r="189" spans="4:4" x14ac:dyDescent="0.4">
      <c r="D189" s="9" t="s">
        <v>69</v>
      </c>
    </row>
    <row r="190" spans="4:4" x14ac:dyDescent="0.4">
      <c r="D190" s="12" t="s">
        <v>70</v>
      </c>
    </row>
    <row r="191" spans="4:4" x14ac:dyDescent="0.4">
      <c r="D191" s="9" t="s">
        <v>71</v>
      </c>
    </row>
    <row r="192" spans="4:4" x14ac:dyDescent="0.4">
      <c r="D192" s="12" t="s">
        <v>72</v>
      </c>
    </row>
    <row r="193" spans="4:4" x14ac:dyDescent="0.4">
      <c r="D193" s="9" t="s">
        <v>73</v>
      </c>
    </row>
    <row r="194" spans="4:4" x14ac:dyDescent="0.4">
      <c r="D194" s="12" t="s">
        <v>74</v>
      </c>
    </row>
    <row r="195" spans="4:4" x14ac:dyDescent="0.4">
      <c r="D195" s="9" t="s">
        <v>75</v>
      </c>
    </row>
    <row r="196" spans="4:4" x14ac:dyDescent="0.4">
      <c r="D196" s="12" t="s">
        <v>76</v>
      </c>
    </row>
    <row r="197" spans="4:4" x14ac:dyDescent="0.4">
      <c r="D197" s="9" t="s">
        <v>77</v>
      </c>
    </row>
    <row r="198" spans="4:4" x14ac:dyDescent="0.4">
      <c r="D198" s="12" t="s">
        <v>78</v>
      </c>
    </row>
    <row r="199" spans="4:4" x14ac:dyDescent="0.4">
      <c r="D199" s="9" t="s">
        <v>79</v>
      </c>
    </row>
    <row r="200" spans="4:4" x14ac:dyDescent="0.4">
      <c r="D200" s="12" t="s">
        <v>80</v>
      </c>
    </row>
    <row r="201" spans="4:4" x14ac:dyDescent="0.4">
      <c r="D201" s="9" t="s">
        <v>81</v>
      </c>
    </row>
    <row r="202" spans="4:4" x14ac:dyDescent="0.4">
      <c r="D202" s="12" t="s">
        <v>82</v>
      </c>
    </row>
    <row r="203" spans="4:4" x14ac:dyDescent="0.4">
      <c r="D203" s="9" t="s">
        <v>83</v>
      </c>
    </row>
    <row r="204" spans="4:4" x14ac:dyDescent="0.4">
      <c r="D204" s="12" t="s">
        <v>84</v>
      </c>
    </row>
    <row r="205" spans="4:4" x14ac:dyDescent="0.4">
      <c r="D205" s="9" t="s">
        <v>85</v>
      </c>
    </row>
    <row r="206" spans="4:4" x14ac:dyDescent="0.4">
      <c r="D206" s="12" t="s">
        <v>86</v>
      </c>
    </row>
    <row r="207" spans="4:4" x14ac:dyDescent="0.4">
      <c r="D207" s="9" t="s">
        <v>87</v>
      </c>
    </row>
    <row r="208" spans="4:4" x14ac:dyDescent="0.4">
      <c r="D208" s="12" t="s">
        <v>88</v>
      </c>
    </row>
    <row r="209" spans="4:4" x14ac:dyDescent="0.4">
      <c r="D209" s="9" t="s">
        <v>89</v>
      </c>
    </row>
    <row r="210" spans="4:4" x14ac:dyDescent="0.4">
      <c r="D210" s="12" t="s">
        <v>90</v>
      </c>
    </row>
    <row r="211" spans="4:4" x14ac:dyDescent="0.4">
      <c r="D211" s="9" t="s">
        <v>91</v>
      </c>
    </row>
    <row r="212" spans="4:4" x14ac:dyDescent="0.4">
      <c r="D212" s="12" t="s">
        <v>92</v>
      </c>
    </row>
    <row r="213" spans="4:4" x14ac:dyDescent="0.4">
      <c r="D213" s="9" t="s">
        <v>93</v>
      </c>
    </row>
    <row r="214" spans="4:4" x14ac:dyDescent="0.4">
      <c r="D214" s="12" t="s">
        <v>94</v>
      </c>
    </row>
    <row r="215" spans="4:4" x14ac:dyDescent="0.4">
      <c r="D215" s="9" t="s">
        <v>95</v>
      </c>
    </row>
    <row r="216" spans="4:4" x14ac:dyDescent="0.4">
      <c r="D216" s="12" t="s">
        <v>96</v>
      </c>
    </row>
    <row r="217" spans="4:4" x14ac:dyDescent="0.4">
      <c r="D217" s="9" t="s">
        <v>97</v>
      </c>
    </row>
    <row r="218" spans="4:4" x14ac:dyDescent="0.4">
      <c r="D218" s="12" t="s">
        <v>98</v>
      </c>
    </row>
    <row r="219" spans="4:4" x14ac:dyDescent="0.4">
      <c r="D219" s="9" t="s">
        <v>99</v>
      </c>
    </row>
    <row r="220" spans="4:4" x14ac:dyDescent="0.4">
      <c r="D220" s="12" t="s">
        <v>100</v>
      </c>
    </row>
    <row r="221" spans="4:4" x14ac:dyDescent="0.4">
      <c r="D221" s="9" t="s">
        <v>101</v>
      </c>
    </row>
    <row r="222" spans="4:4" x14ac:dyDescent="0.4">
      <c r="D222" s="12" t="s">
        <v>102</v>
      </c>
    </row>
    <row r="223" spans="4:4" x14ac:dyDescent="0.4">
      <c r="D223" s="9" t="s">
        <v>103</v>
      </c>
    </row>
    <row r="224" spans="4:4" x14ac:dyDescent="0.4">
      <c r="D224" s="12" t="s">
        <v>104</v>
      </c>
    </row>
    <row r="225" spans="4:4" x14ac:dyDescent="0.4">
      <c r="D225" s="9" t="s">
        <v>105</v>
      </c>
    </row>
    <row r="226" spans="4:4" x14ac:dyDescent="0.4">
      <c r="D226" s="12" t="s">
        <v>106</v>
      </c>
    </row>
    <row r="227" spans="4:4" x14ac:dyDescent="0.4">
      <c r="D227" s="9" t="s">
        <v>107</v>
      </c>
    </row>
    <row r="228" spans="4:4" x14ac:dyDescent="0.4">
      <c r="D228" s="12" t="s">
        <v>108</v>
      </c>
    </row>
    <row r="229" spans="4:4" x14ac:dyDescent="0.4">
      <c r="D229" s="9" t="s">
        <v>109</v>
      </c>
    </row>
    <row r="230" spans="4:4" x14ac:dyDescent="0.4">
      <c r="D230" s="12" t="s">
        <v>110</v>
      </c>
    </row>
    <row r="231" spans="4:4" x14ac:dyDescent="0.4">
      <c r="D231" s="9" t="s">
        <v>111</v>
      </c>
    </row>
    <row r="232" spans="4:4" x14ac:dyDescent="0.4">
      <c r="D232" s="12" t="s">
        <v>112</v>
      </c>
    </row>
    <row r="233" spans="4:4" x14ac:dyDescent="0.4">
      <c r="D233" s="9" t="s">
        <v>113</v>
      </c>
    </row>
    <row r="234" spans="4:4" x14ac:dyDescent="0.4">
      <c r="D234" s="12" t="s">
        <v>114</v>
      </c>
    </row>
    <row r="235" spans="4:4" x14ac:dyDescent="0.4">
      <c r="D235" s="9" t="s">
        <v>115</v>
      </c>
    </row>
    <row r="236" spans="4:4" x14ac:dyDescent="0.4">
      <c r="D236" s="12" t="s">
        <v>116</v>
      </c>
    </row>
    <row r="237" spans="4:4" x14ac:dyDescent="0.4">
      <c r="D237" s="9" t="s">
        <v>117</v>
      </c>
    </row>
    <row r="238" spans="4:4" x14ac:dyDescent="0.4">
      <c r="D238" s="12" t="s">
        <v>118</v>
      </c>
    </row>
    <row r="239" spans="4:4" x14ac:dyDescent="0.4">
      <c r="D239" s="9" t="s">
        <v>119</v>
      </c>
    </row>
    <row r="240" spans="4:4" x14ac:dyDescent="0.4">
      <c r="D240" s="12" t="s">
        <v>120</v>
      </c>
    </row>
    <row r="241" spans="4:4" x14ac:dyDescent="0.4">
      <c r="D241" s="9" t="s">
        <v>121</v>
      </c>
    </row>
    <row r="242" spans="4:4" x14ac:dyDescent="0.4">
      <c r="D242" s="12" t="s">
        <v>122</v>
      </c>
    </row>
    <row r="243" spans="4:4" x14ac:dyDescent="0.4">
      <c r="D243" s="9" t="s">
        <v>123</v>
      </c>
    </row>
    <row r="244" spans="4:4" x14ac:dyDescent="0.4">
      <c r="D244" s="12" t="s">
        <v>124</v>
      </c>
    </row>
    <row r="245" spans="4:4" x14ac:dyDescent="0.4">
      <c r="D245" s="9" t="s">
        <v>125</v>
      </c>
    </row>
    <row r="246" spans="4:4" x14ac:dyDescent="0.4">
      <c r="D246" s="12" t="s">
        <v>126</v>
      </c>
    </row>
    <row r="247" spans="4:4" x14ac:dyDescent="0.4">
      <c r="D247" s="9" t="s">
        <v>127</v>
      </c>
    </row>
    <row r="248" spans="4:4" x14ac:dyDescent="0.4">
      <c r="D248" s="12" t="s">
        <v>128</v>
      </c>
    </row>
    <row r="249" spans="4:4" x14ac:dyDescent="0.4">
      <c r="D249" s="9" t="s">
        <v>129</v>
      </c>
    </row>
    <row r="250" spans="4:4" x14ac:dyDescent="0.4">
      <c r="D250" s="12" t="s">
        <v>130</v>
      </c>
    </row>
    <row r="251" spans="4:4" x14ac:dyDescent="0.4">
      <c r="D251" s="9" t="s">
        <v>131</v>
      </c>
    </row>
    <row r="252" spans="4:4" x14ac:dyDescent="0.4">
      <c r="D252" s="12" t="s">
        <v>132</v>
      </c>
    </row>
    <row r="253" spans="4:4" x14ac:dyDescent="0.4">
      <c r="D253" s="9" t="s">
        <v>133</v>
      </c>
    </row>
    <row r="254" spans="4:4" x14ac:dyDescent="0.4">
      <c r="D254" s="12" t="s">
        <v>134</v>
      </c>
    </row>
    <row r="255" spans="4:4" x14ac:dyDescent="0.4">
      <c r="D255" s="9" t="s">
        <v>135</v>
      </c>
    </row>
    <row r="256" spans="4:4" x14ac:dyDescent="0.4">
      <c r="D256" s="12" t="s">
        <v>136</v>
      </c>
    </row>
    <row r="257" spans="4:4" x14ac:dyDescent="0.4">
      <c r="D257" s="9" t="s">
        <v>137</v>
      </c>
    </row>
    <row r="258" spans="4:4" x14ac:dyDescent="0.4">
      <c r="D258" s="12" t="s">
        <v>138</v>
      </c>
    </row>
    <row r="259" spans="4:4" x14ac:dyDescent="0.4">
      <c r="D259" s="9" t="s">
        <v>139</v>
      </c>
    </row>
    <row r="260" spans="4:4" x14ac:dyDescent="0.4">
      <c r="D260" s="12" t="s">
        <v>140</v>
      </c>
    </row>
    <row r="261" spans="4:4" x14ac:dyDescent="0.4">
      <c r="D261" s="9" t="s">
        <v>141</v>
      </c>
    </row>
    <row r="262" spans="4:4" x14ac:dyDescent="0.4">
      <c r="D262" s="12" t="s">
        <v>142</v>
      </c>
    </row>
    <row r="263" spans="4:4" x14ac:dyDescent="0.4">
      <c r="D263" s="9" t="s">
        <v>143</v>
      </c>
    </row>
    <row r="264" spans="4:4" x14ac:dyDescent="0.4">
      <c r="D264" s="12" t="s">
        <v>144</v>
      </c>
    </row>
    <row r="265" spans="4:4" x14ac:dyDescent="0.4">
      <c r="D265" s="9" t="s">
        <v>145</v>
      </c>
    </row>
    <row r="266" spans="4:4" x14ac:dyDescent="0.4">
      <c r="D266" s="12" t="s">
        <v>146</v>
      </c>
    </row>
    <row r="267" spans="4:4" x14ac:dyDescent="0.4">
      <c r="D267" s="9" t="s">
        <v>147</v>
      </c>
    </row>
    <row r="268" spans="4:4" x14ac:dyDescent="0.4">
      <c r="D268" s="12" t="s">
        <v>148</v>
      </c>
    </row>
    <row r="269" spans="4:4" x14ac:dyDescent="0.4">
      <c r="D269" s="9" t="s">
        <v>149</v>
      </c>
    </row>
    <row r="270" spans="4:4" x14ac:dyDescent="0.4">
      <c r="D270" s="12" t="s">
        <v>150</v>
      </c>
    </row>
    <row r="271" spans="4:4" x14ac:dyDescent="0.4">
      <c r="D271" s="9" t="s">
        <v>151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53</vt:i4>
      </vt:variant>
    </vt:vector>
  </HeadingPairs>
  <TitlesOfParts>
    <vt:vector size="57" baseType="lpstr">
      <vt:lpstr>整理表</vt:lpstr>
      <vt:lpstr>整理表【印刷用】</vt:lpstr>
      <vt:lpstr>リスト</vt:lpstr>
      <vt:lpstr>プルダウン用定義</vt:lpstr>
      <vt:lpstr>pH_12・5以上の廃アルカリ</vt:lpstr>
      <vt:lpstr>pH_2・0以下の廃酸</vt:lpstr>
      <vt:lpstr>整理表【印刷用】!Print_Area</vt:lpstr>
      <vt:lpstr>ガラスくず_コンクリートくず及び陶磁器くず</vt:lpstr>
      <vt:lpstr>がれき類_工作物の新築_改築又は除去に伴って生じた不要物</vt:lpstr>
      <vt:lpstr>ゴムくず_天然ゴムくず</vt:lpstr>
      <vt:lpstr>シュレｯダーダスト</vt:lpstr>
      <vt:lpstr>セメント又はその原燃料</vt:lpstr>
      <vt:lpstr>その他製品原料</vt:lpstr>
      <vt:lpstr>ばいじん_工場の排ガスを処理して得られるばいじん</vt:lpstr>
      <vt:lpstr>安定型混合廃棄物</vt:lpstr>
      <vt:lpstr>一般廃棄物</vt:lpstr>
      <vt:lpstr>汚泥_泥状のもの</vt:lpstr>
      <vt:lpstr>感染性廃棄物</vt:lpstr>
      <vt:lpstr>管理型混合廃棄物</vt:lpstr>
      <vt:lpstr>金属くず</vt:lpstr>
      <vt:lpstr>建設混合廃棄物</vt:lpstr>
      <vt:lpstr>建設資材又はその原材料</vt:lpstr>
      <vt:lpstr>鉱さい</vt:lpstr>
      <vt:lpstr>再資源化物</vt:lpstr>
      <vt:lpstr>酸中和剤_酸を中和</vt:lpstr>
      <vt:lpstr>紙くず</vt:lpstr>
      <vt:lpstr>飼肥料又はその原材料</vt:lpstr>
      <vt:lpstr>種別</vt:lpstr>
      <vt:lpstr>処分するために処理したもの_13号廃棄物</vt:lpstr>
      <vt:lpstr>小分類</vt:lpstr>
      <vt:lpstr>水銀含有ばいじん等</vt:lpstr>
      <vt:lpstr>水銀使用製品産業廃棄物</vt:lpstr>
      <vt:lpstr>石綿含有産業廃棄物</vt:lpstr>
      <vt:lpstr>繊維くず_天然繊維くず</vt:lpstr>
      <vt:lpstr>大分類</vt:lpstr>
      <vt:lpstr>中和剤など</vt:lpstr>
      <vt:lpstr>鉄・非鉄金属又はその原材料</vt:lpstr>
      <vt:lpstr>土壌改良材・土壌還元材</vt:lpstr>
      <vt:lpstr>動・植物性残渣</vt:lpstr>
      <vt:lpstr>動物のふん尿_畜産農業から排出されたもの</vt:lpstr>
      <vt:lpstr>動物の死体_畜産農業から排出されたもの</vt:lpstr>
      <vt:lpstr>動物系固形不要物</vt:lpstr>
      <vt:lpstr>特定有害産業廃棄物</vt:lpstr>
      <vt:lpstr>燃えやすい廃油</vt:lpstr>
      <vt:lpstr>燃え殻</vt:lpstr>
      <vt:lpstr>燃料</vt:lpstr>
      <vt:lpstr>廃アルカリ</vt:lpstr>
      <vt:lpstr>廃プラスチック類</vt:lpstr>
      <vt:lpstr>廃棄物</vt:lpstr>
      <vt:lpstr>廃酸</vt:lpstr>
      <vt:lpstr>廃自動車</vt:lpstr>
      <vt:lpstr>廃電気機械器具</vt:lpstr>
      <vt:lpstr>廃電池類</vt:lpstr>
      <vt:lpstr>廃油</vt:lpstr>
      <vt:lpstr>複合材</vt:lpstr>
      <vt:lpstr>木くず</vt:lpstr>
      <vt:lpstr>輸入廃棄物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伊東 匠</cp:lastModifiedBy>
  <cp:lastPrinted>2026-08-30T23:57:15Z</cp:lastPrinted>
  <dcterms:created xsi:type="dcterms:W3CDTF">2026-05-06T06:56:35Z</dcterms:created>
  <dcterms:modified xsi:type="dcterms:W3CDTF">2026-09-08T05:30:04Z</dcterms:modified>
</cp:coreProperties>
</file>