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JW-SVR16\jw_users\06_情報サービス部\01_業務推進部共有\03_普及・広報\03_説明会資料等（10年保存）\令和７年度\説明会\処理業者向け（再資源化情報追加）\パターン作成ガイド\"/>
    </mc:Choice>
  </mc:AlternateContent>
  <xr:revisionPtr revIDLastSave="0" documentId="13_ncr:1_{86C5AA75-E258-4708-8C74-3273B49CF20A}" xr6:coauthVersionLast="47" xr6:coauthVersionMax="47" xr10:uidLastSave="{00000000-0000-0000-0000-000000000000}"/>
  <bookViews>
    <workbookView xWindow="-120" yWindow="-120" windowWidth="29040" windowHeight="15720" tabRatio="723" xr2:uid="{DB5BA44E-0322-417C-BF58-F01B0EC28D31}"/>
  </bookViews>
  <sheets>
    <sheet name="トップ" sheetId="2" r:id="rId1"/>
    <sheet name="★受託廃棄物の指定" sheetId="3" r:id="rId2"/>
    <sheet name="1．処理後物の種類の選択" sheetId="6" r:id="rId3"/>
    <sheet name="2.　処分方法の選択" sheetId="4" r:id="rId4"/>
    <sheet name="整理表" sheetId="1" r:id="rId5"/>
    <sheet name="整理表【印刷用】" sheetId="22" r:id="rId6"/>
    <sheet name="処分方法ごとの割合とは " sheetId="20" r:id="rId7"/>
    <sheet name="処理後物の種類ごとの割合とは" sheetId="21" r:id="rId8"/>
    <sheet name="リスト" sheetId="8" state="hidden" r:id="rId9"/>
    <sheet name="プルダウン用定義" sheetId="19" state="hidden" r:id="rId10"/>
  </sheets>
  <definedNames>
    <definedName name="pH_12・5以上の廃アルカリ">プルダウン用定義!$D$145:$D$146</definedName>
    <definedName name="pH_2・0以下の廃酸">プルダウン用定義!$D$143:$D$144</definedName>
    <definedName name="_xlnm.Print_Area" localSheetId="1">★受託廃棄物の指定!$A$1:$H$43</definedName>
    <definedName name="_xlnm.Print_Area" localSheetId="5">整理表【印刷用】!$A$1:$L$18</definedName>
    <definedName name="ガラスくず_コンクリートくず及び陶磁器くず">プルダウン用定義!$D$49:$D$61</definedName>
    <definedName name="がれき類_工作物の新築_改築又は除去に伴って生じた不要物">プルダウン用定義!$D$64:$D$66</definedName>
    <definedName name="ゴムくず_天然ゴムくず">プルダウン用定義!$D$43</definedName>
    <definedName name="シュレｯダーダスト">プルダウン用定義!$D$78</definedName>
    <definedName name="セメント又はその原燃料">プルダウン用定義!$D$199:$D$203</definedName>
    <definedName name="その他製品原料">プルダウン用定義!$D$221:$D$255</definedName>
    <definedName name="ばいじん_工場の排ガスを処理して得られるばいじん">プルダウン用定義!$D$69</definedName>
    <definedName name="安定型混合廃棄物">プルダウン用定義!$D$76</definedName>
    <definedName name="一般廃棄物">プルダウン用定義!$D$126:$D$140</definedName>
    <definedName name="汚泥_泥状のもの">プルダウン用定義!$D$7:$D$12</definedName>
    <definedName name="感染性廃棄物">プルダウン用定義!$D$147</definedName>
    <definedName name="管理型混合廃棄物">プルダウン用定義!$D$77</definedName>
    <definedName name="金属くず">プルダウン用定義!$D$44:$D$48</definedName>
    <definedName name="建設混合廃棄物">プルダウン用定義!$D$71:$D$75</definedName>
    <definedName name="建設資材又はその原材料">プルダウン用定義!$D$180:$D$198</definedName>
    <definedName name="鉱さい">プルダウン用定義!$D$62:$D$63</definedName>
    <definedName name="再資源化物">プルダウン用定義!$C$3:$C$10</definedName>
    <definedName name="酸中和剤_酸を中和">プルダウン用定義!$D$256:$D$260</definedName>
    <definedName name="紙くず">プルダウン用定義!$D$33:$D$35</definedName>
    <definedName name="飼肥料又はその原材料">プルダウン用定義!$D$168:$D$177</definedName>
    <definedName name="種別">プルダウン用定義!$A$2:$A$3</definedName>
    <definedName name="処分するために処理したもの_13号廃棄物">プルダウン用定義!$D$70</definedName>
    <definedName name="小分類">プルダウン用定義!$D$2:$D$272</definedName>
    <definedName name="水銀含有ばいじん等">プルダウン用定義!$D$100:$D$105</definedName>
    <definedName name="水銀使用製品産業廃棄物">プルダウン用定義!$D$87:$D$99</definedName>
    <definedName name="石綿含有産業廃棄物">プルダウン用定義!$D$79:$D$86</definedName>
    <definedName name="繊維くず_天然繊維くず">プルダウン用定義!$D$39:$D$40</definedName>
    <definedName name="大分類">プルダウン用定義!$B$3:$B$41</definedName>
    <definedName name="中和剤など">プルダウン用定義!$D$256:$D$260</definedName>
    <definedName name="鉄・非鉄金属又はその原材料">プルダウン用定義!$D$204:$D$220</definedName>
    <definedName name="土壌改良材・土壌還元材">プルダウン用定義!$D$178:$D$179</definedName>
    <definedName name="動・植物性残渣">プルダウン用定義!$D$41</definedName>
    <definedName name="動物のふん尿_畜産農業から排出されたもの">プルダウン用定義!$D$67</definedName>
    <definedName name="動物の死体_畜産農業から排出されたもの">プルダウン用定義!$D$68</definedName>
    <definedName name="動物系固形不要物">プルダウン用定義!$D$42</definedName>
    <definedName name="特定有害産業廃棄物">プルダウン用定義!$D$148:$D$163</definedName>
    <definedName name="燃えやすい廃油">プルダウン用定義!$D$141:$D$142</definedName>
    <definedName name="燃え殻">プルダウン用定義!$D$2:$D$6</definedName>
    <definedName name="燃料">プルダウン用定義!$D$261:$D$272</definedName>
    <definedName name="廃アルカリ">プルダウン用定義!$D$22:$D$23</definedName>
    <definedName name="廃プラスチック類">プルダウン用定義!$D$24:$D$32</definedName>
    <definedName name="廃棄物">プルダウン用定義!$B$3:$B$41</definedName>
    <definedName name="廃酸">プルダウン用定義!$D$20:$D$21</definedName>
    <definedName name="廃自動車">プルダウン用定義!$D$106:$D$109</definedName>
    <definedName name="廃電気機械器具">プルダウン用定義!$D$110:$D$121</definedName>
    <definedName name="廃電池類">プルダウン用定義!$D$122:$D$124</definedName>
    <definedName name="廃油">プルダウン用定義!$D$13:$D$19</definedName>
    <definedName name="複合材">プルダウン用定義!$D$125</definedName>
    <definedName name="木くず">プルダウン用定義!$D$36:$D$38</definedName>
    <definedName name="輸入廃棄物">プルダウン用定義!$D$164:$D$167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22" l="1"/>
  <c r="K18" i="22" s="1"/>
  <c r="J17" i="22"/>
  <c r="K17" i="22" s="1"/>
  <c r="J16" i="22"/>
  <c r="K16" i="22" s="1"/>
  <c r="J15" i="22"/>
  <c r="K15" i="22" s="1"/>
  <c r="J14" i="22"/>
  <c r="K14" i="22" s="1"/>
  <c r="J13" i="22"/>
  <c r="K13" i="22" s="1"/>
  <c r="J12" i="22"/>
  <c r="K12" i="22" s="1"/>
  <c r="I18" i="22"/>
  <c r="I17" i="22"/>
  <c r="I16" i="22"/>
  <c r="I15" i="22"/>
  <c r="I14" i="22"/>
  <c r="I13" i="22"/>
  <c r="I12" i="22"/>
  <c r="H18" i="22"/>
  <c r="H17" i="22"/>
  <c r="H16" i="22"/>
  <c r="H15" i="22"/>
  <c r="H14" i="22"/>
  <c r="H13" i="22"/>
  <c r="H12" i="22"/>
  <c r="G12" i="22"/>
  <c r="G13" i="22"/>
  <c r="G14" i="22"/>
  <c r="G15" i="22"/>
  <c r="G16" i="22"/>
  <c r="L12" i="22"/>
  <c r="L13" i="22"/>
  <c r="L14" i="22"/>
  <c r="L15" i="22"/>
  <c r="L16" i="22"/>
  <c r="L17" i="22"/>
  <c r="L18" i="22"/>
  <c r="G17" i="22"/>
  <c r="G18" i="22"/>
  <c r="N33" i="4"/>
  <c r="N47" i="4"/>
  <c r="N45" i="4"/>
  <c r="N43" i="4"/>
  <c r="N41" i="4"/>
  <c r="N39" i="4"/>
  <c r="N37" i="4"/>
  <c r="N35" i="4"/>
  <c r="J11" i="1"/>
  <c r="K11" i="1" s="1"/>
  <c r="M40" i="6"/>
  <c r="M38" i="6"/>
  <c r="M36" i="6"/>
  <c r="M34" i="6"/>
  <c r="M32" i="6"/>
  <c r="M30" i="6"/>
  <c r="M28" i="6"/>
  <c r="M26" i="6"/>
  <c r="B2" i="22"/>
  <c r="L11" i="22"/>
  <c r="G11" i="22"/>
  <c r="H11" i="22"/>
  <c r="B3" i="22"/>
  <c r="B4" i="22"/>
  <c r="B5" i="22"/>
  <c r="B6" i="22"/>
  <c r="F18" i="22"/>
  <c r="E18" i="22"/>
  <c r="D18" i="22"/>
  <c r="C18" i="22"/>
  <c r="B18" i="22"/>
  <c r="F17" i="22"/>
  <c r="E17" i="22"/>
  <c r="D17" i="22"/>
  <c r="C17" i="22"/>
  <c r="B17" i="22"/>
  <c r="F16" i="22"/>
  <c r="E16" i="22"/>
  <c r="D16" i="22"/>
  <c r="C16" i="22"/>
  <c r="B16" i="22"/>
  <c r="F15" i="22"/>
  <c r="E15" i="22"/>
  <c r="D15" i="22"/>
  <c r="C15" i="22"/>
  <c r="B15" i="22"/>
  <c r="F14" i="22"/>
  <c r="E14" i="22"/>
  <c r="D14" i="22"/>
  <c r="C14" i="22"/>
  <c r="B14" i="22"/>
  <c r="F13" i="22"/>
  <c r="E13" i="22"/>
  <c r="D13" i="22"/>
  <c r="C13" i="22"/>
  <c r="B13" i="22"/>
  <c r="F12" i="22"/>
  <c r="E12" i="22"/>
  <c r="D12" i="22"/>
  <c r="C12" i="22"/>
  <c r="B12" i="22"/>
  <c r="J11" i="22"/>
  <c r="K11" i="22" s="1"/>
  <c r="I11" i="22"/>
  <c r="F11" i="22"/>
  <c r="E11" i="22"/>
  <c r="D11" i="22"/>
  <c r="C11" i="22"/>
  <c r="B11" i="22"/>
  <c r="B8" i="22"/>
  <c r="F18" i="1"/>
  <c r="F17" i="1"/>
  <c r="F16" i="1"/>
  <c r="F15" i="1"/>
  <c r="F12" i="1"/>
  <c r="F11" i="1"/>
  <c r="F13" i="1"/>
  <c r="F14" i="1"/>
  <c r="I11" i="1"/>
  <c r="I12" i="1"/>
  <c r="I13" i="1"/>
  <c r="I14" i="1"/>
  <c r="I15" i="1"/>
  <c r="I16" i="1"/>
  <c r="I17" i="1"/>
  <c r="I18" i="1"/>
  <c r="J18" i="1"/>
  <c r="K18" i="1" s="1"/>
  <c r="H18" i="1"/>
  <c r="E18" i="1"/>
  <c r="D18" i="1"/>
  <c r="C18" i="1"/>
  <c r="B18" i="1"/>
  <c r="J17" i="1"/>
  <c r="H17" i="1"/>
  <c r="E17" i="1"/>
  <c r="D17" i="1"/>
  <c r="C17" i="1"/>
  <c r="B17" i="1"/>
  <c r="J16" i="1"/>
  <c r="H16" i="1"/>
  <c r="E16" i="1"/>
  <c r="D16" i="1"/>
  <c r="C16" i="1"/>
  <c r="B16" i="1"/>
  <c r="J15" i="1"/>
  <c r="H15" i="1"/>
  <c r="E15" i="1"/>
  <c r="D15" i="1"/>
  <c r="C15" i="1"/>
  <c r="B15" i="1"/>
  <c r="J14" i="1"/>
  <c r="K14" i="1" s="1"/>
  <c r="H14" i="1"/>
  <c r="E14" i="1"/>
  <c r="D14" i="1"/>
  <c r="C14" i="1"/>
  <c r="B14" i="1"/>
  <c r="J13" i="1"/>
  <c r="K13" i="1" s="1"/>
  <c r="H13" i="1"/>
  <c r="E13" i="1"/>
  <c r="D13" i="1"/>
  <c r="C13" i="1"/>
  <c r="B13" i="1"/>
  <c r="J12" i="1"/>
  <c r="K12" i="1" s="1"/>
  <c r="H12" i="1"/>
  <c r="E12" i="1"/>
  <c r="D12" i="1"/>
  <c r="C12" i="1"/>
  <c r="B12" i="1"/>
  <c r="H11" i="1"/>
  <c r="E11" i="1"/>
  <c r="D11" i="1"/>
  <c r="C11" i="1"/>
  <c r="B11" i="1"/>
  <c r="J40" i="6"/>
  <c r="H40" i="6"/>
  <c r="F40" i="6"/>
  <c r="D40" i="6"/>
  <c r="J38" i="6"/>
  <c r="H38" i="6"/>
  <c r="F38" i="6"/>
  <c r="D38" i="6"/>
  <c r="J36" i="6"/>
  <c r="H36" i="6"/>
  <c r="F36" i="6"/>
  <c r="D36" i="6"/>
  <c r="J34" i="6"/>
  <c r="H34" i="6"/>
  <c r="F34" i="6"/>
  <c r="D34" i="6"/>
  <c r="B47" i="4"/>
  <c r="A18" i="22" s="1"/>
  <c r="B45" i="4"/>
  <c r="A17" i="22" s="1"/>
  <c r="B43" i="4"/>
  <c r="A16" i="22" s="1"/>
  <c r="B41" i="4"/>
  <c r="A15" i="22" s="1"/>
  <c r="B8" i="1"/>
  <c r="K17" i="1" l="1"/>
  <c r="A18" i="1"/>
  <c r="B40" i="6"/>
  <c r="A17" i="1"/>
  <c r="B38" i="6"/>
  <c r="B36" i="6"/>
  <c r="A16" i="1"/>
  <c r="B34" i="6"/>
  <c r="A15" i="1"/>
  <c r="K16" i="1"/>
  <c r="K15" i="1"/>
  <c r="J32" i="6"/>
  <c r="H32" i="6"/>
  <c r="F32" i="6"/>
  <c r="D32" i="6"/>
  <c r="J30" i="6"/>
  <c r="H30" i="6"/>
  <c r="F30" i="6"/>
  <c r="D30" i="6"/>
  <c r="J28" i="6"/>
  <c r="H28" i="6"/>
  <c r="F28" i="6"/>
  <c r="D28" i="6"/>
  <c r="J26" i="6"/>
  <c r="H26" i="6"/>
  <c r="F26" i="6"/>
  <c r="D26" i="6"/>
  <c r="B35" i="4"/>
  <c r="B37" i="4"/>
  <c r="B39" i="4"/>
  <c r="A14" i="22" s="1"/>
  <c r="B33" i="4"/>
  <c r="A13" i="1" l="1"/>
  <c r="A13" i="22"/>
  <c r="A12" i="1"/>
  <c r="A12" i="22"/>
  <c r="A11" i="1"/>
  <c r="A11" i="22"/>
  <c r="A14" i="1"/>
  <c r="B32" i="6"/>
  <c r="B30" i="6"/>
  <c r="B28" i="6"/>
  <c r="B26" i="6"/>
</calcChain>
</file>

<file path=xl/sharedStrings.xml><?xml version="1.0" encoding="utf-8"?>
<sst xmlns="http://schemas.openxmlformats.org/spreadsheetml/2006/main" count="752" uniqueCount="373">
  <si>
    <t>処分1</t>
    <rPh sb="0" eb="2">
      <t>ショブン</t>
    </rPh>
    <phoneticPr fontId="1"/>
  </si>
  <si>
    <t>処分2</t>
    <rPh sb="0" eb="2">
      <t>ショブン</t>
    </rPh>
    <phoneticPr fontId="1"/>
  </si>
  <si>
    <t>処分3</t>
    <rPh sb="0" eb="2">
      <t>ショブン</t>
    </rPh>
    <phoneticPr fontId="1"/>
  </si>
  <si>
    <t>処分4</t>
    <rPh sb="0" eb="2">
      <t>ショブン</t>
    </rPh>
    <phoneticPr fontId="1"/>
  </si>
  <si>
    <t>処分方法ごとの割合</t>
    <rPh sb="0" eb="4">
      <t>ショブンホウホウ</t>
    </rPh>
    <rPh sb="7" eb="9">
      <t>ワリアイ</t>
    </rPh>
    <phoneticPr fontId="1"/>
  </si>
  <si>
    <t>主たる処分方法</t>
    <rPh sb="0" eb="1">
      <t>シュ</t>
    </rPh>
    <rPh sb="3" eb="7">
      <t>ショブンホウホウ</t>
    </rPh>
    <phoneticPr fontId="1"/>
  </si>
  <si>
    <t>処理後物の種類</t>
    <rPh sb="0" eb="4">
      <t>ショリゴブツ</t>
    </rPh>
    <rPh sb="5" eb="7">
      <t>シュルイ</t>
    </rPh>
    <phoneticPr fontId="1"/>
  </si>
  <si>
    <t>処理後物の種類ごとの割合</t>
    <rPh sb="0" eb="4">
      <t>ショリゴブツ</t>
    </rPh>
    <rPh sb="5" eb="7">
      <t>シュルイ</t>
    </rPh>
    <rPh sb="10" eb="12">
      <t>ワリアイ</t>
    </rPh>
    <phoneticPr fontId="1"/>
  </si>
  <si>
    <t>受託廃棄物の種類</t>
    <rPh sb="0" eb="5">
      <t>ジュタクハイキブツ</t>
    </rPh>
    <rPh sb="6" eb="8">
      <t>シュルイ</t>
    </rPh>
    <phoneticPr fontId="1"/>
  </si>
  <si>
    <t>処分業者名称</t>
    <rPh sb="0" eb="4">
      <t>ショブンギョウシャ</t>
    </rPh>
    <rPh sb="4" eb="6">
      <t>メイショウ</t>
    </rPh>
    <phoneticPr fontId="1"/>
  </si>
  <si>
    <t>処分事業場名称</t>
    <rPh sb="0" eb="7">
      <t>ショブンジギョウジョウメイショウ</t>
    </rPh>
    <phoneticPr fontId="1"/>
  </si>
  <si>
    <t>処分事業場住所</t>
    <rPh sb="0" eb="5">
      <t>ショブンジギョウジョウ</t>
    </rPh>
    <rPh sb="5" eb="7">
      <t>ジュウショ</t>
    </rPh>
    <phoneticPr fontId="1"/>
  </si>
  <si>
    <t>処分方法の名称</t>
    <rPh sb="0" eb="4">
      <t>ショブンホウホウ</t>
    </rPh>
    <rPh sb="5" eb="7">
      <t>メイショウ</t>
    </rPh>
    <phoneticPr fontId="1"/>
  </si>
  <si>
    <t>入力は完了しましたか？</t>
    <rPh sb="0" eb="2">
      <t>ニュウリョク</t>
    </rPh>
    <rPh sb="3" eb="5">
      <t>カンリョウ</t>
    </rPh>
    <phoneticPr fontId="1"/>
  </si>
  <si>
    <t>➡</t>
    <phoneticPr fontId="1"/>
  </si>
  <si>
    <t>廃棄物の種類</t>
    <rPh sb="0" eb="3">
      <t>ハイキブツ</t>
    </rPh>
    <rPh sb="4" eb="6">
      <t>シュルイ</t>
    </rPh>
    <phoneticPr fontId="1"/>
  </si>
  <si>
    <t>処分方法</t>
    <rPh sb="0" eb="4">
      <t>ショブンホウホウ</t>
    </rPh>
    <phoneticPr fontId="1"/>
  </si>
  <si>
    <t>列1</t>
    <phoneticPr fontId="1"/>
  </si>
  <si>
    <t>濃縮・脱水</t>
    <rPh sb="0" eb="2">
      <t>ノウシュク</t>
    </rPh>
    <rPh sb="3" eb="5">
      <t>ダッスイ</t>
    </rPh>
    <phoneticPr fontId="1"/>
  </si>
  <si>
    <t>乾燥</t>
    <rPh sb="0" eb="2">
      <t>カンソウ</t>
    </rPh>
    <phoneticPr fontId="1"/>
  </si>
  <si>
    <t>その他脱水系</t>
    <rPh sb="2" eb="5">
      <t>タダッスイ</t>
    </rPh>
    <rPh sb="5" eb="6">
      <t>ケイ</t>
    </rPh>
    <phoneticPr fontId="1"/>
  </si>
  <si>
    <t>破砕</t>
    <rPh sb="0" eb="2">
      <t>ハサイ</t>
    </rPh>
    <phoneticPr fontId="1"/>
  </si>
  <si>
    <t>切断</t>
    <rPh sb="0" eb="2">
      <t>セツダン</t>
    </rPh>
    <phoneticPr fontId="1"/>
  </si>
  <si>
    <t>選別</t>
    <rPh sb="0" eb="2">
      <t>センベツ</t>
    </rPh>
    <phoneticPr fontId="1"/>
  </si>
  <si>
    <t>その他破砕系</t>
    <rPh sb="2" eb="3">
      <t>タ</t>
    </rPh>
    <rPh sb="3" eb="6">
      <t>ハサイケイ</t>
    </rPh>
    <phoneticPr fontId="1"/>
  </si>
  <si>
    <t>混合・調質</t>
    <rPh sb="0" eb="2">
      <t>コンゴウ</t>
    </rPh>
    <rPh sb="3" eb="5">
      <t>チョウシツ</t>
    </rPh>
    <phoneticPr fontId="1"/>
  </si>
  <si>
    <t>圧縮・減容</t>
    <rPh sb="0" eb="2">
      <t>アッシュク</t>
    </rPh>
    <rPh sb="3" eb="5">
      <t>ゲンヨウ</t>
    </rPh>
    <phoneticPr fontId="1"/>
  </si>
  <si>
    <t>成型・固化</t>
    <rPh sb="0" eb="2">
      <t>セイケイ</t>
    </rPh>
    <rPh sb="3" eb="5">
      <t>コカ</t>
    </rPh>
    <phoneticPr fontId="1"/>
  </si>
  <si>
    <t>溶融（発砲プラスチック）</t>
    <rPh sb="0" eb="2">
      <t>ヨウユウ</t>
    </rPh>
    <rPh sb="3" eb="5">
      <t>ハッポウ</t>
    </rPh>
    <phoneticPr fontId="1"/>
  </si>
  <si>
    <t>固形化</t>
    <rPh sb="0" eb="3">
      <t>コケイカ</t>
    </rPh>
    <phoneticPr fontId="1"/>
  </si>
  <si>
    <t>その他混合・減容系</t>
    <rPh sb="2" eb="3">
      <t>タ</t>
    </rPh>
    <rPh sb="3" eb="5">
      <t>コンゴウ</t>
    </rPh>
    <rPh sb="6" eb="8">
      <t>ゲンヨウ</t>
    </rPh>
    <rPh sb="8" eb="9">
      <t>ケイ</t>
    </rPh>
    <phoneticPr fontId="1"/>
  </si>
  <si>
    <t>油水分離</t>
    <rPh sb="0" eb="4">
      <t>ユスイブンリ</t>
    </rPh>
    <phoneticPr fontId="1"/>
  </si>
  <si>
    <t>分離・洗浄</t>
    <rPh sb="0" eb="2">
      <t>ブンリ</t>
    </rPh>
    <rPh sb="3" eb="5">
      <t>センジョウ</t>
    </rPh>
    <phoneticPr fontId="1"/>
  </si>
  <si>
    <t>その他分離系</t>
    <rPh sb="2" eb="3">
      <t>タ</t>
    </rPh>
    <rPh sb="3" eb="6">
      <t>ブンリケイ</t>
    </rPh>
    <phoneticPr fontId="1"/>
  </si>
  <si>
    <t>中和</t>
    <rPh sb="0" eb="2">
      <t>チュウワ</t>
    </rPh>
    <phoneticPr fontId="1"/>
  </si>
  <si>
    <t>分解・合成</t>
    <rPh sb="0" eb="2">
      <t>ブンカイ</t>
    </rPh>
    <rPh sb="3" eb="5">
      <t>ゴウセイ</t>
    </rPh>
    <phoneticPr fontId="1"/>
  </si>
  <si>
    <t>その他中和・分解系</t>
    <rPh sb="2" eb="3">
      <t>タ</t>
    </rPh>
    <rPh sb="3" eb="5">
      <t>チュウワ</t>
    </rPh>
    <rPh sb="6" eb="9">
      <t>ブンカイケイ</t>
    </rPh>
    <phoneticPr fontId="1"/>
  </si>
  <si>
    <t>焼却</t>
    <rPh sb="0" eb="2">
      <t>ショウキャク</t>
    </rPh>
    <phoneticPr fontId="1"/>
  </si>
  <si>
    <t>焼却（熱回収あり）</t>
    <rPh sb="0" eb="2">
      <t>ショウキャク</t>
    </rPh>
    <rPh sb="3" eb="6">
      <t>ネツカイシュウ</t>
    </rPh>
    <phoneticPr fontId="1"/>
  </si>
  <si>
    <t>焼成・ばい焼</t>
    <rPh sb="0" eb="2">
      <t>ショウセイ</t>
    </rPh>
    <rPh sb="5" eb="6">
      <t>ヤキ</t>
    </rPh>
    <phoneticPr fontId="1"/>
  </si>
  <si>
    <t>溶融（石綿等）</t>
    <rPh sb="0" eb="2">
      <t>ヨウユウ</t>
    </rPh>
    <rPh sb="3" eb="5">
      <t>セキメン</t>
    </rPh>
    <rPh sb="5" eb="6">
      <t>トウ</t>
    </rPh>
    <phoneticPr fontId="1"/>
  </si>
  <si>
    <t>乾留（炭化・ガス化）</t>
    <rPh sb="0" eb="2">
      <t>カンリュウ</t>
    </rPh>
    <rPh sb="3" eb="5">
      <t>タンカ</t>
    </rPh>
    <rPh sb="8" eb="9">
      <t>カ</t>
    </rPh>
    <phoneticPr fontId="1"/>
  </si>
  <si>
    <t>滅菌・消毒</t>
    <rPh sb="0" eb="2">
      <t>メッキン</t>
    </rPh>
    <rPh sb="3" eb="5">
      <t>ショウドク</t>
    </rPh>
    <phoneticPr fontId="1"/>
  </si>
  <si>
    <t>その他熱処理系</t>
    <rPh sb="2" eb="7">
      <t>タネツショリケイ</t>
    </rPh>
    <phoneticPr fontId="1"/>
  </si>
  <si>
    <t>発酵</t>
    <rPh sb="0" eb="2">
      <t>ハッコウ</t>
    </rPh>
    <phoneticPr fontId="1"/>
  </si>
  <si>
    <t>その他微生物処理系</t>
    <rPh sb="2" eb="6">
      <t>タビセイブツ</t>
    </rPh>
    <rPh sb="6" eb="9">
      <t>ショリケイ</t>
    </rPh>
    <phoneticPr fontId="1"/>
  </si>
  <si>
    <t>安定型埋立処分</t>
    <rPh sb="0" eb="3">
      <t>アンテイガタ</t>
    </rPh>
    <rPh sb="3" eb="4">
      <t>ウ</t>
    </rPh>
    <rPh sb="4" eb="5">
      <t>タ</t>
    </rPh>
    <rPh sb="5" eb="7">
      <t>ショブン</t>
    </rPh>
    <phoneticPr fontId="1"/>
  </si>
  <si>
    <t>管理型埋立処分</t>
    <rPh sb="0" eb="3">
      <t>カンリガタ</t>
    </rPh>
    <rPh sb="3" eb="7">
      <t>ウメタテショブン</t>
    </rPh>
    <phoneticPr fontId="1"/>
  </si>
  <si>
    <t>遮断型埋立処分</t>
    <rPh sb="0" eb="3">
      <t>シャダンガタ</t>
    </rPh>
    <rPh sb="3" eb="7">
      <t>ウメタテショブン</t>
    </rPh>
    <phoneticPr fontId="1"/>
  </si>
  <si>
    <t>海洋投入</t>
    <rPh sb="0" eb="2">
      <t>カイヨウ</t>
    </rPh>
    <rPh sb="2" eb="4">
      <t>トウニュウ</t>
    </rPh>
    <phoneticPr fontId="1"/>
  </si>
  <si>
    <t>配合飼料</t>
  </si>
  <si>
    <t>混合飼料</t>
  </si>
  <si>
    <t>単体飼料</t>
  </si>
  <si>
    <t>飼料原材料</t>
  </si>
  <si>
    <t>汚泥肥料</t>
  </si>
  <si>
    <t>堆肥</t>
  </si>
  <si>
    <t>液肥</t>
  </si>
  <si>
    <t>有機質肥料</t>
  </si>
  <si>
    <t>無機質肥料</t>
  </si>
  <si>
    <t>肥料原材料</t>
  </si>
  <si>
    <t>無機質資材</t>
  </si>
  <si>
    <t>有機質資材</t>
  </si>
  <si>
    <t>流動化処理土</t>
  </si>
  <si>
    <t>流動化処理土以外の再生土</t>
  </si>
  <si>
    <t>再生砂（RC10等）</t>
  </si>
  <si>
    <t>分別土砂</t>
  </si>
  <si>
    <t>コンクリート用再生骨材（H、M、L）</t>
  </si>
  <si>
    <t>再生粒度調整砕石（RM-40等）</t>
  </si>
  <si>
    <t>再生クラッシャーラン（RC-40等）</t>
  </si>
  <si>
    <t>スラグ砕石</t>
  </si>
  <si>
    <t>その他再生砕石</t>
  </si>
  <si>
    <t>再生アスファルト混合物（再生合材）</t>
  </si>
  <si>
    <t>アスファルトモルタル</t>
  </si>
  <si>
    <t>再生加熱アスファルト安定処理路盤材</t>
  </si>
  <si>
    <t>その他再生アスファルト混合物</t>
  </si>
  <si>
    <t>製鋼スラグ地盤改良材</t>
  </si>
  <si>
    <t>再生石膏地盤改良材</t>
  </si>
  <si>
    <t>その他地盤改良材</t>
  </si>
  <si>
    <t>再生石膏粉（石膏ボード原料）</t>
  </si>
  <si>
    <t>再生石膏粉（石膏ボード原料以外）</t>
  </si>
  <si>
    <t>その他建設資材</t>
  </si>
  <si>
    <t>ポルトランドセメント</t>
  </si>
  <si>
    <t>高炉セメント</t>
  </si>
  <si>
    <t>フライアッシュセメント</t>
  </si>
  <si>
    <t>その他セメント</t>
  </si>
  <si>
    <t>セメント原燃料</t>
  </si>
  <si>
    <t>せん鉄・鋼鉄</t>
  </si>
  <si>
    <t>鉄スクラップ</t>
  </si>
  <si>
    <t>ステンレススクラップ</t>
  </si>
  <si>
    <t>その他鉄鋼原材料</t>
  </si>
  <si>
    <t>貴金属（金、銀、白金等）</t>
  </si>
  <si>
    <t>レアメタル（チタン、ニッケル、レアアース等）</t>
  </si>
  <si>
    <t>ベースメタル（銅、鉛、亜鉛、アルミニウム等）</t>
  </si>
  <si>
    <t>その他非鉄金属（水銀、カドミウム等）</t>
  </si>
  <si>
    <t>貴金属含有スクラップ・スラッジ等</t>
  </si>
  <si>
    <t>銅スクラップ</t>
  </si>
  <si>
    <t>アルミニウムスクラップ</t>
  </si>
  <si>
    <t>鉛スクラップ</t>
  </si>
  <si>
    <t>その他非鉄金属原材料</t>
  </si>
  <si>
    <t>還元剤（コークス代替材）</t>
  </si>
  <si>
    <t>フォーミング抑制剤</t>
  </si>
  <si>
    <t>その他添加剤</t>
  </si>
  <si>
    <t>金属くず由来のその他再生品</t>
  </si>
  <si>
    <t>コンクリート離型剤</t>
  </si>
  <si>
    <t>再生潤滑油</t>
  </si>
  <si>
    <t>再生溶剤</t>
  </si>
  <si>
    <t>石けん（界面活性剤）</t>
  </si>
  <si>
    <t>廃油由来のその他再生品</t>
  </si>
  <si>
    <t>ボトル</t>
  </si>
  <si>
    <t>シート・フィルム</t>
  </si>
  <si>
    <t>繊維製品</t>
  </si>
  <si>
    <t>プラスチック成型品</t>
  </si>
  <si>
    <t>廃プラスチック類由来のその他製品</t>
  </si>
  <si>
    <t>ポリエチレン（PE）</t>
  </si>
  <si>
    <t>ポリプロピレン（PP）</t>
  </si>
  <si>
    <t>ポリスチレン（PS）類</t>
  </si>
  <si>
    <t>ポリエチレンテレフタレート（PET）</t>
  </si>
  <si>
    <t>ポリ塩化ビニル（PVC）</t>
  </si>
  <si>
    <t>その他プラスチック原材料</t>
  </si>
  <si>
    <t>原料・モノマー</t>
  </si>
  <si>
    <t>コークス炉化学原料</t>
  </si>
  <si>
    <t>生成ガス</t>
  </si>
  <si>
    <t>生成油</t>
  </si>
  <si>
    <t>その他ケミカルリサイクル生成物</t>
  </si>
  <si>
    <t>パルプ・紙</t>
  </si>
  <si>
    <t>再生木材・合板・木質ボード</t>
  </si>
  <si>
    <t>木くずチップ（燃料以外）</t>
  </si>
  <si>
    <t>木炭・炭化物（燃料以外）</t>
  </si>
  <si>
    <t>紙くず・木くず由来のその他再生品</t>
  </si>
  <si>
    <t>繊維くず（天然繊維くず）由来の再生品</t>
  </si>
  <si>
    <t>ゴムくず（天然ゴムくず）由来の再生品</t>
  </si>
  <si>
    <t>ガラス短繊維</t>
  </si>
  <si>
    <t>多孔質ガラス発泡材（軽量盛土材等）</t>
  </si>
  <si>
    <t>その他ガラス製品</t>
  </si>
  <si>
    <t>ガラスカレット</t>
  </si>
  <si>
    <t>その他ガラス原材料</t>
  </si>
  <si>
    <t>ブラスト処理用スラグ研磨材</t>
  </si>
  <si>
    <t>鉱さい由来のその他再生品</t>
  </si>
  <si>
    <t>酸中和剤（酸を中和）</t>
  </si>
  <si>
    <t>アルカリ中和剤（アルカリを中和）</t>
  </si>
  <si>
    <t>再生酸性溶液</t>
  </si>
  <si>
    <t>再生アルカリ性溶液</t>
  </si>
  <si>
    <t>廃酸又は廃アルカリ由来のその他再生品</t>
  </si>
  <si>
    <t>木質チップ（燃料用）</t>
  </si>
  <si>
    <t>炭化燃料</t>
  </si>
  <si>
    <t>RPF・RDF・フラフ燃料</t>
  </si>
  <si>
    <t>タイヤチップ（燃料用）</t>
  </si>
  <si>
    <t>固体状のその他燃料</t>
  </si>
  <si>
    <t>バイオエタノール</t>
  </si>
  <si>
    <t>バイオディーゼル燃料</t>
  </si>
  <si>
    <t>持続可能な航空燃料（SAF）</t>
  </si>
  <si>
    <t>バイオガス燃料（メタン等）</t>
  </si>
  <si>
    <t>再生重油</t>
  </si>
  <si>
    <t>再生補助燃料</t>
  </si>
  <si>
    <t>液体・気体状のその他燃料</t>
  </si>
  <si>
    <t>燃え殻</t>
  </si>
  <si>
    <t>焼却灰</t>
  </si>
  <si>
    <t>石炭灰</t>
  </si>
  <si>
    <t>廃棄物の焼却灰</t>
  </si>
  <si>
    <t>廃カーボン・活性炭</t>
  </si>
  <si>
    <t>汚泥（泥状のもの）</t>
  </si>
  <si>
    <t>有機性汚泥</t>
  </si>
  <si>
    <t>下水汚泥</t>
  </si>
  <si>
    <t>無機性汚泥</t>
  </si>
  <si>
    <t>建設汚泥（残土を除く）</t>
  </si>
  <si>
    <t>上水汚泥</t>
  </si>
  <si>
    <t>廃油</t>
  </si>
  <si>
    <t>一般廃油</t>
  </si>
  <si>
    <t>鉱物性油</t>
  </si>
  <si>
    <t>動植物性油</t>
  </si>
  <si>
    <t>廃溶剤</t>
  </si>
  <si>
    <t>固形油</t>
  </si>
  <si>
    <t>油でい</t>
  </si>
  <si>
    <t>廃酸</t>
  </si>
  <si>
    <t>写真定着廃液</t>
  </si>
  <si>
    <t>廃アルカリ</t>
  </si>
  <si>
    <t>写真現像廃液</t>
  </si>
  <si>
    <t>廃プラスチック類</t>
  </si>
  <si>
    <t>自動車用プラスチックバンパー</t>
  </si>
  <si>
    <t>廃農業用ビニール</t>
  </si>
  <si>
    <t>プラスチック製廃容器包装</t>
  </si>
  <si>
    <t>発泡スチロール</t>
  </si>
  <si>
    <t>発泡ウレタン</t>
  </si>
  <si>
    <t>発泡ポリスチレン</t>
  </si>
  <si>
    <t>塩化ビニル製建設資材</t>
  </si>
  <si>
    <t>紙くず</t>
  </si>
  <si>
    <t>建設工事の紙くず</t>
  </si>
  <si>
    <t>ダンボール</t>
  </si>
  <si>
    <t>木くず</t>
  </si>
  <si>
    <t>建設工事の木くず</t>
  </si>
  <si>
    <t>伐採材・伐根材</t>
  </si>
  <si>
    <t>繊維くず（天然繊維くず）</t>
  </si>
  <si>
    <t>建設工事の繊維くず</t>
  </si>
  <si>
    <t>動・植物性残渣</t>
  </si>
  <si>
    <t>動物系固形不要物</t>
  </si>
  <si>
    <t>ゴムくず（天然ゴムくず）</t>
  </si>
  <si>
    <t>金属くず</t>
  </si>
  <si>
    <t>鉄くず</t>
  </si>
  <si>
    <t>非鉄金属くず</t>
  </si>
  <si>
    <t>鉛製の管又は板</t>
  </si>
  <si>
    <t>電線くず</t>
  </si>
  <si>
    <t>ガラスくず、コンクリートくず及び陶磁器くず</t>
  </si>
  <si>
    <t>ガラスくず</t>
  </si>
  <si>
    <t>カレット</t>
  </si>
  <si>
    <t>廃ブラウン管（側面部）</t>
  </si>
  <si>
    <t>ガラス製廃容器包装</t>
  </si>
  <si>
    <t>ロックウール</t>
  </si>
  <si>
    <t>石綿（非飛散性）</t>
  </si>
  <si>
    <t>グラスウール</t>
  </si>
  <si>
    <t>岩綿吸音板</t>
  </si>
  <si>
    <t>陶磁器くず</t>
  </si>
  <si>
    <t>コンクリートくず</t>
  </si>
  <si>
    <t>石膏ボード</t>
  </si>
  <si>
    <t>ＡＬＣ（軽量気泡コンクリート）</t>
  </si>
  <si>
    <t>鉱さい</t>
  </si>
  <si>
    <t>スラグ</t>
  </si>
  <si>
    <t>がれき類（工作物の新築、改築又は除去に伴って生じた不要物）</t>
  </si>
  <si>
    <t>コンクリート破片</t>
  </si>
  <si>
    <t>アスファルト・コンクリート破片</t>
  </si>
  <si>
    <t>動物のふん尿（畜産農業から排出されたもの）</t>
  </si>
  <si>
    <t>動物の死体（畜産農業から排出されたもの）</t>
  </si>
  <si>
    <t>ばいじん（工場の排ガスを処理して得られるばいじん）</t>
  </si>
  <si>
    <t>処分するために処理したもの（13号廃棄物）</t>
  </si>
  <si>
    <t>建設混合廃棄物</t>
  </si>
  <si>
    <t>安定型建設混合廃棄物</t>
  </si>
  <si>
    <t>管理型建設混合廃棄物</t>
  </si>
  <si>
    <t>新築系混合廃棄物</t>
  </si>
  <si>
    <t>解体系混合廃棄物</t>
  </si>
  <si>
    <t>安定型混合廃棄物</t>
  </si>
  <si>
    <t>管理型混合廃棄物</t>
  </si>
  <si>
    <t>シュレｯダーダスト</t>
  </si>
  <si>
    <t>汚泥</t>
  </si>
  <si>
    <t>照明機器</t>
  </si>
  <si>
    <t>HIDランプ</t>
  </si>
  <si>
    <t>蛍光灯</t>
  </si>
  <si>
    <t>医薬品等</t>
  </si>
  <si>
    <t>農薬</t>
  </si>
  <si>
    <t>医薬品</t>
  </si>
  <si>
    <t>電池類、照明機器、医薬品等、水銀回収義務付け製品以外の製品</t>
  </si>
  <si>
    <t>水銀回収義務付け製品（計測器以外）</t>
  </si>
  <si>
    <t>スイッチ及びリレー</t>
  </si>
  <si>
    <t>水銀回収義務付け製品（計測器）</t>
  </si>
  <si>
    <t>水銀体温計</t>
  </si>
  <si>
    <t>水銀式血圧計</t>
  </si>
  <si>
    <t>ばいじん</t>
  </si>
  <si>
    <t>廃自動車</t>
  </si>
  <si>
    <t>廃二輪車</t>
  </si>
  <si>
    <t>バイク</t>
  </si>
  <si>
    <t>自転車</t>
  </si>
  <si>
    <t>廃電気機械器具</t>
  </si>
  <si>
    <t>廃パチンコ機及び廃パチスロ機</t>
  </si>
  <si>
    <t>プリント配線板</t>
  </si>
  <si>
    <t>テレビジョン受信機</t>
  </si>
  <si>
    <t>エアコンディショナー</t>
  </si>
  <si>
    <t>冷蔵庫</t>
  </si>
  <si>
    <t>洗濯機</t>
  </si>
  <si>
    <t>電子レンジ</t>
  </si>
  <si>
    <t>パーソナルコンピュータ</t>
  </si>
  <si>
    <t>電話機</t>
  </si>
  <si>
    <t>自動販売機</t>
  </si>
  <si>
    <t>冷凍庫</t>
  </si>
  <si>
    <t>廃電池類</t>
  </si>
  <si>
    <t>鉛蓄電池</t>
  </si>
  <si>
    <t>乾電池</t>
  </si>
  <si>
    <t>複合材</t>
  </si>
  <si>
    <t>燃えやすい廃油</t>
  </si>
  <si>
    <t>燃えやすい廃油（基準値を超える有害物質を含むもの）</t>
  </si>
  <si>
    <t>感染性廃棄物</t>
  </si>
  <si>
    <t>特定有害産業廃棄物</t>
  </si>
  <si>
    <t>廃PCB等・PCB汚染物・PCB処理物</t>
  </si>
  <si>
    <t>廃PCB等</t>
  </si>
  <si>
    <t>PCB汚染物</t>
  </si>
  <si>
    <t>PCB処理物</t>
  </si>
  <si>
    <t>廃水銀等（処分するために処理したものを含む）</t>
  </si>
  <si>
    <t>廃石綿等（飛散性）</t>
  </si>
  <si>
    <t>指定下水汚泥</t>
  </si>
  <si>
    <t>鉱さい（基準値を超える有害物質を含むもの）</t>
  </si>
  <si>
    <t>燃え殻（基準値を超える有害物質を含むもの）</t>
  </si>
  <si>
    <t>廃油（基準値を超える有害物質を含むもの）</t>
  </si>
  <si>
    <t>汚泥（基準値を超える有害物質を含むもの）</t>
  </si>
  <si>
    <t>廃酸（基準値を超える有害物質を含むもの）</t>
  </si>
  <si>
    <t>廃アルカリ（基準値を超える有害物質を含むもの）</t>
  </si>
  <si>
    <t>ばいじん（基準値を超える有害物質を含むもの）</t>
  </si>
  <si>
    <t>処分するために処理したもの（基準値を超える有害物質を含むもの）</t>
  </si>
  <si>
    <t>ばいじん(DXN基準値を超えるものを含む）</t>
  </si>
  <si>
    <t>燃え殻（DXN基準値を超えるもの）</t>
  </si>
  <si>
    <t>汚泥（DXN基準値を超えるもの）</t>
  </si>
  <si>
    <t>処分するために処理したもの（基準値に適合しないもの）</t>
  </si>
  <si>
    <t>古紙類（一般廃棄物）</t>
  </si>
  <si>
    <t>OA用紙（一般廃棄物）</t>
  </si>
  <si>
    <t>新聞紙（一般廃棄物）</t>
  </si>
  <si>
    <t>雑誌（一般廃棄物）</t>
  </si>
  <si>
    <t>段ボール（一般廃棄物）</t>
  </si>
  <si>
    <t>機密文書（一般廃棄物）</t>
  </si>
  <si>
    <t>シュレッダー紙（一般廃棄物）</t>
  </si>
  <si>
    <t>紙容器（一般廃棄物）</t>
  </si>
  <si>
    <t>木くず（一般廃棄物）</t>
  </si>
  <si>
    <t>剪定枝（一般廃棄物）</t>
  </si>
  <si>
    <t>繊維くず（一般廃棄物）</t>
  </si>
  <si>
    <t>厨芥類（生ごみ）（一般廃棄物）</t>
  </si>
  <si>
    <t>その他一般廃棄物（一般廃棄物）</t>
  </si>
  <si>
    <t>可燃ごみ（一般廃棄物）</t>
  </si>
  <si>
    <t>不燃ごみ（一般廃棄物）</t>
  </si>
  <si>
    <t>処分するために処理したもの（１３号廃棄物）</t>
  </si>
  <si>
    <t>シュレッダーダスト</t>
  </si>
  <si>
    <t>石綿含有産業廃棄物</t>
  </si>
  <si>
    <t>水銀使用製品産業廃棄物</t>
  </si>
  <si>
    <t>水銀含有ばいじん等</t>
  </si>
  <si>
    <t>一般廃棄物</t>
  </si>
  <si>
    <t>ｐＨ２．０以下の廃酸</t>
  </si>
  <si>
    <t>ｐＨ１２．５以上の廃アルカリ</t>
  </si>
  <si>
    <t>輸入廃棄物</t>
  </si>
  <si>
    <t>到着時有価</t>
    <rPh sb="0" eb="3">
      <t>トウチャクジ</t>
    </rPh>
    <rPh sb="3" eb="5">
      <t>ユウカ</t>
    </rPh>
    <phoneticPr fontId="1"/>
  </si>
  <si>
    <r>
      <rPr>
        <sz val="11"/>
        <color rgb="FFFFC000"/>
        <rFont val="BIZ UDPゴシック"/>
        <family val="3"/>
        <charset val="128"/>
      </rPr>
      <t>★</t>
    </r>
    <r>
      <rPr>
        <sz val="11"/>
        <color theme="1"/>
        <rFont val="BIZ UDPゴシック"/>
        <family val="3"/>
        <charset val="128"/>
      </rPr>
      <t>の入力は完了しましたか？</t>
    </r>
    <rPh sb="2" eb="4">
      <t>ニュウリョク</t>
    </rPh>
    <rPh sb="5" eb="7">
      <t>カンリョウ</t>
    </rPh>
    <phoneticPr fontId="1"/>
  </si>
  <si>
    <t>廃棄物</t>
    <rPh sb="0" eb="3">
      <t>ハイキブツ</t>
    </rPh>
    <phoneticPr fontId="1"/>
  </si>
  <si>
    <t>再資源化物</t>
    <rPh sb="0" eb="5">
      <t>サイシゲンカブツ</t>
    </rPh>
    <phoneticPr fontId="1"/>
  </si>
  <si>
    <t>燃え殻</t>
    <phoneticPr fontId="1"/>
  </si>
  <si>
    <t>土壌改良材・土壌還元材</t>
    <rPh sb="0" eb="5">
      <t>ドジョウカイリョウザイ</t>
    </rPh>
    <rPh sb="6" eb="8">
      <t>ドジョウ</t>
    </rPh>
    <rPh sb="8" eb="10">
      <t>カンゲン</t>
    </rPh>
    <rPh sb="10" eb="11">
      <t>ザイ</t>
    </rPh>
    <phoneticPr fontId="1"/>
  </si>
  <si>
    <t>汚泥_泥状のもの</t>
    <phoneticPr fontId="1"/>
  </si>
  <si>
    <t>建設資材又はその原材料</t>
    <rPh sb="0" eb="4">
      <t>ケンセツシザイ</t>
    </rPh>
    <rPh sb="4" eb="5">
      <t>マタ</t>
    </rPh>
    <rPh sb="8" eb="11">
      <t>ゲンザイリョウ</t>
    </rPh>
    <phoneticPr fontId="1"/>
  </si>
  <si>
    <t>セメント又はその原燃料</t>
    <rPh sb="4" eb="5">
      <t>マタ</t>
    </rPh>
    <rPh sb="8" eb="11">
      <t>ゲンネンリョウ</t>
    </rPh>
    <phoneticPr fontId="1"/>
  </si>
  <si>
    <t>廃酸</t>
    <phoneticPr fontId="1"/>
  </si>
  <si>
    <t>鉄・非鉄金属又はその原材料</t>
    <rPh sb="0" eb="1">
      <t>テツ</t>
    </rPh>
    <rPh sb="2" eb="6">
      <t>ヒテツキンゾク</t>
    </rPh>
    <rPh sb="6" eb="7">
      <t>マタ</t>
    </rPh>
    <rPh sb="10" eb="13">
      <t>ゲンザイリョウ</t>
    </rPh>
    <phoneticPr fontId="1"/>
  </si>
  <si>
    <t>その他製品原料</t>
    <rPh sb="2" eb="7">
      <t>タセイヒンゲンリョウ</t>
    </rPh>
    <phoneticPr fontId="1"/>
  </si>
  <si>
    <t>中和剤など</t>
    <rPh sb="0" eb="3">
      <t>チュウワザイ</t>
    </rPh>
    <phoneticPr fontId="1"/>
  </si>
  <si>
    <t>燃料</t>
    <rPh sb="0" eb="2">
      <t>ネンリョウ</t>
    </rPh>
    <phoneticPr fontId="1"/>
  </si>
  <si>
    <t>木くず</t>
    <phoneticPr fontId="1"/>
  </si>
  <si>
    <t>繊維くず_天然繊維くず</t>
    <phoneticPr fontId="1"/>
  </si>
  <si>
    <t>ゴムくず_天然ゴムくず</t>
    <phoneticPr fontId="1"/>
  </si>
  <si>
    <t>動物のふん尿_畜産農業から排出されたもの</t>
    <phoneticPr fontId="1"/>
  </si>
  <si>
    <t>動物の死体_畜産農業から排出されたもの</t>
    <phoneticPr fontId="1"/>
  </si>
  <si>
    <t>ばいじん_工場の排ガスを処理して得られるばいじん</t>
    <phoneticPr fontId="1"/>
  </si>
  <si>
    <t>廃タイヤ</t>
    <phoneticPr fontId="1"/>
  </si>
  <si>
    <t>石綿含有産業廃棄物</t>
    <phoneticPr fontId="1"/>
  </si>
  <si>
    <t>水銀使用製品産業廃棄物</t>
    <phoneticPr fontId="1"/>
  </si>
  <si>
    <t>水銀含有ばいじん等</t>
    <phoneticPr fontId="1"/>
  </si>
  <si>
    <t>廃電気機械器具</t>
    <phoneticPr fontId="1"/>
  </si>
  <si>
    <t>廃電池類</t>
    <phoneticPr fontId="1"/>
  </si>
  <si>
    <t>一般廃棄物</t>
    <phoneticPr fontId="1"/>
  </si>
  <si>
    <t>燃えやすい廃油</t>
    <phoneticPr fontId="1"/>
  </si>
  <si>
    <t>pH 2.0以下の廃酸</t>
    <phoneticPr fontId="1"/>
  </si>
  <si>
    <t>pH 12.5以上の廃アルカリ</t>
    <phoneticPr fontId="1"/>
  </si>
  <si>
    <t>感染性廃棄物</t>
    <phoneticPr fontId="1"/>
  </si>
  <si>
    <t>輸入廃棄物</t>
    <phoneticPr fontId="1"/>
  </si>
  <si>
    <t>建設混合廃棄物</t>
    <phoneticPr fontId="1"/>
  </si>
  <si>
    <t>安定型建設混合廃棄物</t>
    <phoneticPr fontId="1"/>
  </si>
  <si>
    <t>管理型建設混合廃棄物</t>
    <phoneticPr fontId="1"/>
  </si>
  <si>
    <t>新築系混合廃棄物</t>
    <phoneticPr fontId="1"/>
  </si>
  <si>
    <t>解体系混合廃棄物</t>
    <phoneticPr fontId="1"/>
  </si>
  <si>
    <t>シュレｯダーダスト</t>
    <phoneticPr fontId="1"/>
  </si>
  <si>
    <t>電池類</t>
    <phoneticPr fontId="1"/>
  </si>
  <si>
    <t>pH 2.0以下の廃酸（基準値を超える有害物質を含むもの）</t>
    <phoneticPr fontId="1"/>
  </si>
  <si>
    <t>pH 12.5以上の廃アルカリ（基準値を超える有害物質を含むもの）</t>
    <phoneticPr fontId="1"/>
  </si>
  <si>
    <t>処理後物の種別</t>
    <rPh sb="0" eb="4">
      <t>ショリゴブツ</t>
    </rPh>
    <rPh sb="5" eb="7">
      <t>シュベツ</t>
    </rPh>
    <phoneticPr fontId="1"/>
  </si>
  <si>
    <t>ガラスくず_コンクリートくず及び陶磁器くず</t>
    <phoneticPr fontId="1"/>
  </si>
  <si>
    <t>がれき類_工作物の新築_改築又は除去に伴って生じた不要物</t>
    <phoneticPr fontId="1"/>
  </si>
  <si>
    <t>①処理後物の種別</t>
  </si>
  <si>
    <t>②大分類名称</t>
  </si>
  <si>
    <t>③種類</t>
    <rPh sb="1" eb="3">
      <t>シュルイ</t>
    </rPh>
    <phoneticPr fontId="1"/>
  </si>
  <si>
    <t>pH_2・0以下の廃酸</t>
    <phoneticPr fontId="1"/>
  </si>
  <si>
    <t>pH_12・5以上の廃アルカリ</t>
    <phoneticPr fontId="1"/>
  </si>
  <si>
    <t>主たる処分方法</t>
    <rPh sb="0" eb="1">
      <t>シュ</t>
    </rPh>
    <rPh sb="3" eb="5">
      <t>ショブン</t>
    </rPh>
    <rPh sb="5" eb="7">
      <t>ホウホウ</t>
    </rPh>
    <phoneticPr fontId="1"/>
  </si>
  <si>
    <t>処理後物の大分類名称</t>
    <rPh sb="0" eb="4">
      <t>ショリゴブツ</t>
    </rPh>
    <rPh sb="5" eb="8">
      <t>ダイブンルイ</t>
    </rPh>
    <rPh sb="8" eb="10">
      <t>メイショウ</t>
    </rPh>
    <phoneticPr fontId="1"/>
  </si>
  <si>
    <t>処分方法表示名</t>
    <rPh sb="0" eb="4">
      <t>ショブンホウホウ</t>
    </rPh>
    <rPh sb="4" eb="7">
      <t>ヒョウジメイ</t>
    </rPh>
    <phoneticPr fontId="1"/>
  </si>
  <si>
    <t>処理後物の分類コード</t>
    <rPh sb="0" eb="4">
      <t>ショリゴブツ</t>
    </rPh>
    <rPh sb="5" eb="7">
      <t>ブンルイ</t>
    </rPh>
    <phoneticPr fontId="1"/>
  </si>
  <si>
    <t>許可番号（下６桁）</t>
    <rPh sb="0" eb="4">
      <t>キョカバンゴウ</t>
    </rPh>
    <rPh sb="5" eb="6">
      <t>シモ</t>
    </rPh>
    <rPh sb="7" eb="8">
      <t>ケタ</t>
    </rPh>
    <phoneticPr fontId="1"/>
  </si>
  <si>
    <t>処分事業場郵便番号</t>
    <rPh sb="0" eb="5">
      <t>ショブンジギョウジョウ</t>
    </rPh>
    <rPh sb="5" eb="9">
      <t>ユウビンバンゴウ</t>
    </rPh>
    <phoneticPr fontId="1"/>
  </si>
  <si>
    <t>飼肥料又はその原材料</t>
    <rPh sb="0" eb="1">
      <t>シ</t>
    </rPh>
    <rPh sb="1" eb="3">
      <t>ヒリョウ</t>
    </rPh>
    <rPh sb="3" eb="4">
      <t>マタ</t>
    </rPh>
    <rPh sb="7" eb="10">
      <t>ゲンザイリョウ</t>
    </rPh>
    <phoneticPr fontId="1"/>
  </si>
  <si>
    <t>処分するために処理したもの_13号廃棄物</t>
    <phoneticPr fontId="1"/>
  </si>
  <si>
    <t xml:space="preserve"> 下にある</t>
    <rPh sb="1" eb="2">
      <t>シタ</t>
    </rPh>
    <phoneticPr fontId="1"/>
  </si>
  <si>
    <t>を入力した後に「はい」ボタンをクリックしてください。</t>
    <rPh sb="1" eb="3">
      <t>ニュウリョク</t>
    </rPh>
    <rPh sb="5" eb="6">
      <t>アト</t>
    </rPh>
    <phoneticPr fontId="1"/>
  </si>
  <si>
    <t>に情報を入力してください</t>
    <rPh sb="1" eb="3">
      <t>ジョウホウ</t>
    </rPh>
    <rPh sb="4" eb="6">
      <t>ニュウリョク</t>
    </rPh>
    <phoneticPr fontId="1"/>
  </si>
  <si>
    <t>　　　　　　　 下にある</t>
    <rPh sb="8" eb="9">
      <t>シタ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</si>
</sst>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
  </numFmts>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1"/>
      <color theme="0"/>
      <name val="BIZ UDPゴシック"/>
      <family val="3"/>
      <charset val="128"/>
    </font>
    <font>
      <sz val="11"/>
      <color rgb="FFFFC000"/>
      <name val="BIZ UDPゴシック"/>
      <family val="3"/>
      <charset val="128"/>
    </font>
    <font>
      <b/>
      <sz val="11"/>
      <color theme="1"/>
      <name val="游ゴシック"/>
      <family val="3"/>
      <charset val="128"/>
      <scheme val="minor"/>
    </font>
    <font>
      <sz val="11"/>
      <color rgb="FFFF0000"/>
      <name val="游ゴシック"/>
      <family val="2"/>
      <charset val="128"/>
      <scheme val="minor"/>
    </font>
    <font>
      <b/>
      <sz val="11"/>
      <color theme="1"/>
      <name val="BIZ UDPゴシック"/>
      <family val="3"/>
      <charset val="128"/>
    </font>
    <font>
      <b/>
      <sz val="14"/>
      <color theme="1"/>
      <name val="BIZ UDPゴシック"/>
      <family val="3"/>
      <charset val="128"/>
    </font>
  </fonts>
  <fills count="8">
    <fill>
      <patternFill patternType="none"/>
    </fill>
    <fill>
      <patternFill patternType="gray125"/>
    </fill>
    <fill>
      <patternFill patternType="solid">
        <fgColor theme="2"/>
        <bgColor indexed="64"/>
      </patternFill>
    </fill>
    <fill>
      <patternFill patternType="solid">
        <fgColor rgb="FF3C7D2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theme="4" tint="0.79998168889431442"/>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rgb="FF3C7D22"/>
      </left>
      <right style="thin">
        <color rgb="FF3C7D22"/>
      </right>
      <top style="thin">
        <color rgb="FF3C7D22"/>
      </top>
      <bottom style="thin">
        <color rgb="FF3C7D22"/>
      </bottom>
      <diagonal/>
    </border>
    <border>
      <left style="medium">
        <color rgb="FF3C7D22"/>
      </left>
      <right style="medium">
        <color rgb="FF3C7D22"/>
      </right>
      <top style="medium">
        <color rgb="FF3C7D22"/>
      </top>
      <bottom style="medium">
        <color rgb="FF3C7D22"/>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rgb="FF3C7D22"/>
      </left>
      <right/>
      <top style="medium">
        <color rgb="FF3C7D22"/>
      </top>
      <bottom style="medium">
        <color rgb="FF3C7D22"/>
      </bottom>
      <diagonal/>
    </border>
    <border>
      <left style="thin">
        <color theme="1"/>
      </left>
      <right style="thin">
        <color theme="1"/>
      </right>
      <top style="thin">
        <color theme="1"/>
      </top>
      <bottom style="thin">
        <color theme="1"/>
      </bottom>
      <diagonal/>
    </border>
    <border>
      <left/>
      <right style="thin">
        <color rgb="FF3C7D22"/>
      </right>
      <top style="thin">
        <color rgb="FF3C7D22"/>
      </top>
      <bottom style="thin">
        <color rgb="FF3C7D2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indexed="64"/>
      </bottom>
      <diagonal/>
    </border>
    <border>
      <left style="thin">
        <color rgb="FF3C7D22"/>
      </left>
      <right style="thin">
        <color rgb="FF3C7D22"/>
      </right>
      <top/>
      <bottom style="thin">
        <color rgb="FF3C7D22"/>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indexed="64"/>
      </bottom>
      <diagonal/>
    </border>
    <border>
      <left style="thin">
        <color theme="0"/>
      </left>
      <right style="thin">
        <color rgb="FF3C7D22"/>
      </right>
      <top style="thin">
        <color theme="1"/>
      </top>
      <bottom style="thin">
        <color theme="1"/>
      </bottom>
      <diagonal/>
    </border>
    <border>
      <left style="thin">
        <color rgb="FF3C7D22"/>
      </left>
      <right style="thin">
        <color theme="1"/>
      </right>
      <top style="thin">
        <color theme="1"/>
      </top>
      <bottom style="thin">
        <color theme="1"/>
      </bottom>
      <diagonal/>
    </border>
    <border>
      <left/>
      <right/>
      <top/>
      <bottom style="thin">
        <color theme="1"/>
      </bottom>
      <diagonal/>
    </border>
    <border>
      <left/>
      <right style="thin">
        <color rgb="FF3C7D22"/>
      </right>
      <top/>
      <bottom style="thin">
        <color rgb="FF3C7D22"/>
      </bottom>
      <diagonal/>
    </border>
    <border>
      <left style="thin">
        <color theme="0"/>
      </left>
      <right style="thin">
        <color theme="1"/>
      </right>
      <top style="thin">
        <color theme="1"/>
      </top>
      <bottom style="thin">
        <color rgb="FF3C7D22"/>
      </bottom>
      <diagonal/>
    </border>
    <border>
      <left style="thin">
        <color theme="0"/>
      </left>
      <right style="thin">
        <color theme="0"/>
      </right>
      <top style="thin">
        <color theme="0"/>
      </top>
      <bottom style="thin">
        <color theme="1"/>
      </bottom>
      <diagonal/>
    </border>
    <border>
      <left/>
      <right/>
      <top style="thin">
        <color theme="1"/>
      </top>
      <bottom style="thin">
        <color theme="1"/>
      </bottom>
      <diagonal/>
    </border>
    <border>
      <left style="thin">
        <color rgb="FF3C7D22"/>
      </left>
      <right style="thin">
        <color theme="0"/>
      </right>
      <top style="thin">
        <color theme="1"/>
      </top>
      <bottom style="thin">
        <color rgb="FF3C7D22"/>
      </bottom>
      <diagonal/>
    </border>
    <border>
      <left style="thin">
        <color theme="0"/>
      </left>
      <right style="thin">
        <color theme="0"/>
      </right>
      <top style="thin">
        <color theme="1"/>
      </top>
      <bottom style="thin">
        <color rgb="FF3C7D22"/>
      </bottom>
      <diagonal/>
    </border>
    <border>
      <left style="thin">
        <color rgb="FF3C7D22"/>
      </left>
      <right style="thin">
        <color rgb="FF3C7D22"/>
      </right>
      <top style="thin">
        <color rgb="FF3C7D22"/>
      </top>
      <bottom style="thin">
        <color theme="1"/>
      </bottom>
      <diagonal/>
    </border>
    <border>
      <left style="thin">
        <color rgb="FF3C7D22"/>
      </left>
      <right/>
      <top style="thin">
        <color rgb="FF3C7D22"/>
      </top>
      <bottom style="thin">
        <color rgb="FF3C7D22"/>
      </bottom>
      <diagonal/>
    </border>
    <border>
      <left style="thin">
        <color theme="0"/>
      </left>
      <right style="thin">
        <color theme="1"/>
      </right>
      <top style="thin">
        <color indexed="64"/>
      </top>
      <bottom style="thin">
        <color indexed="64"/>
      </bottom>
      <diagonal/>
    </border>
    <border>
      <left style="thin">
        <color theme="0"/>
      </left>
      <right style="thin">
        <color theme="1"/>
      </right>
      <top style="thin">
        <color rgb="FF3C7D22"/>
      </top>
      <bottom style="thin">
        <color rgb="FF3C7D22"/>
      </bottom>
      <diagonal/>
    </border>
    <border>
      <left style="thin">
        <color theme="0"/>
      </left>
      <right style="thin">
        <color theme="1"/>
      </right>
      <top style="thin">
        <color rgb="FF3C7D22"/>
      </top>
      <bottom style="thin">
        <color theme="1"/>
      </bottom>
      <diagonal/>
    </border>
  </borders>
  <cellStyleXfs count="1">
    <xf numFmtId="0" fontId="0" fillId="0" borderId="0">
      <alignment vertical="center"/>
    </xf>
  </cellStyleXfs>
  <cellXfs count="67">
    <xf numFmtId="0" fontId="0" fillId="0" borderId="0" xfId="0">
      <alignment vertical="center"/>
    </xf>
    <xf numFmtId="0" fontId="0" fillId="2" borderId="0" xfId="0" applyFill="1">
      <alignment vertical="center"/>
    </xf>
    <xf numFmtId="0" fontId="2" fillId="4" borderId="2" xfId="0" applyFont="1" applyFill="1" applyBorder="1" applyAlignment="1">
      <alignment vertical="center" wrapText="1"/>
    </xf>
    <xf numFmtId="0" fontId="0" fillId="4" borderId="0" xfId="0" applyFill="1">
      <alignment vertical="center"/>
    </xf>
    <xf numFmtId="0" fontId="0" fillId="2" borderId="0" xfId="0"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4" borderId="0" xfId="0" applyFont="1" applyFill="1">
      <alignment vertical="center"/>
    </xf>
    <xf numFmtId="0" fontId="2" fillId="4" borderId="0" xfId="0" applyFont="1" applyFill="1" applyAlignment="1">
      <alignment horizontal="center" vertical="center"/>
    </xf>
    <xf numFmtId="0" fontId="0" fillId="0" borderId="0" xfId="0" applyAlignment="1">
      <alignment horizontal="left" vertical="center"/>
    </xf>
    <xf numFmtId="0" fontId="0" fillId="5" borderId="4" xfId="0" applyFill="1" applyBorder="1">
      <alignment vertical="center"/>
    </xf>
    <xf numFmtId="176" fontId="2" fillId="4" borderId="2" xfId="0" applyNumberFormat="1" applyFont="1" applyFill="1" applyBorder="1" applyAlignment="1">
      <alignment vertical="center" wrapText="1"/>
    </xf>
    <xf numFmtId="0" fontId="5" fillId="4" borderId="0" xfId="0" applyFont="1" applyFill="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7" borderId="5" xfId="0" applyFill="1" applyBorder="1">
      <alignment vertical="center"/>
    </xf>
    <xf numFmtId="0" fontId="0" fillId="7" borderId="6" xfId="0" applyFill="1" applyBorder="1">
      <alignment vertical="center"/>
    </xf>
    <xf numFmtId="0" fontId="0" fillId="7" borderId="7" xfId="0" applyFill="1" applyBorder="1">
      <alignment vertical="center"/>
    </xf>
    <xf numFmtId="0" fontId="0" fillId="0" borderId="8" xfId="0" applyBorder="1">
      <alignment vertical="center"/>
    </xf>
    <xf numFmtId="0" fontId="0" fillId="7" borderId="8" xfId="0" applyFill="1" applyBorder="1">
      <alignment vertical="center"/>
    </xf>
    <xf numFmtId="0" fontId="2" fillId="4" borderId="0" xfId="0" applyFont="1" applyFill="1" applyAlignment="1">
      <alignment horizontal="left" vertical="center"/>
    </xf>
    <xf numFmtId="177" fontId="0" fillId="0" borderId="0" xfId="0" applyNumberFormat="1">
      <alignment vertical="center"/>
    </xf>
    <xf numFmtId="177" fontId="2" fillId="4" borderId="2" xfId="0" applyNumberFormat="1" applyFont="1" applyFill="1" applyBorder="1" applyAlignment="1">
      <alignment vertical="center" wrapText="1"/>
    </xf>
    <xf numFmtId="0" fontId="0" fillId="6" borderId="1" xfId="0" applyFill="1" applyBorder="1" applyAlignment="1">
      <alignment vertical="center" wrapText="1"/>
    </xf>
    <xf numFmtId="0" fontId="0" fillId="4" borderId="0" xfId="0" applyFill="1" applyAlignment="1">
      <alignment vertical="center" wrapText="1"/>
    </xf>
    <xf numFmtId="0" fontId="2" fillId="4" borderId="0" xfId="0" applyFont="1" applyFill="1" applyAlignment="1">
      <alignment vertical="center" wrapText="1"/>
    </xf>
    <xf numFmtId="0" fontId="3" fillId="3" borderId="12" xfId="0" applyFont="1" applyFill="1" applyBorder="1" applyAlignment="1">
      <alignment vertical="center" wrapText="1"/>
    </xf>
    <xf numFmtId="0" fontId="3" fillId="3" borderId="13" xfId="0" applyFont="1" applyFill="1" applyBorder="1" applyAlignment="1">
      <alignment vertical="center" wrapText="1"/>
    </xf>
    <xf numFmtId="0" fontId="0" fillId="2" borderId="14" xfId="0" applyFill="1" applyBorder="1" applyAlignment="1">
      <alignment vertical="center" wrapText="1"/>
    </xf>
    <xf numFmtId="0" fontId="2" fillId="4" borderId="15" xfId="0" applyFont="1" applyFill="1" applyBorder="1" applyAlignment="1">
      <alignment vertical="center" wrapText="1"/>
    </xf>
    <xf numFmtId="177" fontId="2" fillId="4" borderId="15" xfId="0" applyNumberFormat="1" applyFont="1" applyFill="1" applyBorder="1" applyAlignment="1">
      <alignment vertical="center" wrapText="1"/>
    </xf>
    <xf numFmtId="0" fontId="3" fillId="3" borderId="16" xfId="0" applyFont="1" applyFill="1" applyBorder="1" applyAlignment="1">
      <alignment vertical="center" wrapText="1"/>
    </xf>
    <xf numFmtId="0" fontId="3" fillId="3" borderId="17" xfId="0" applyFont="1" applyFill="1" applyBorder="1" applyAlignment="1">
      <alignment vertical="center" wrapText="1"/>
    </xf>
    <xf numFmtId="0" fontId="2" fillId="2" borderId="14" xfId="0" applyFont="1" applyFill="1" applyBorder="1" applyAlignment="1">
      <alignment vertical="center" wrapText="1"/>
    </xf>
    <xf numFmtId="0" fontId="3" fillId="3" borderId="18" xfId="0" applyFont="1" applyFill="1" applyBorder="1" applyAlignment="1">
      <alignment vertical="center" wrapText="1"/>
    </xf>
    <xf numFmtId="0" fontId="3" fillId="3" borderId="19" xfId="0" applyFont="1" applyFill="1" applyBorder="1" applyAlignment="1">
      <alignment vertical="center" wrapText="1"/>
    </xf>
    <xf numFmtId="0" fontId="2" fillId="5" borderId="3"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0" fillId="5" borderId="3" xfId="0" applyFill="1" applyBorder="1" applyAlignment="1" applyProtection="1">
      <alignment vertical="center" wrapText="1"/>
      <protection locked="0"/>
    </xf>
    <xf numFmtId="176" fontId="2" fillId="4" borderId="15" xfId="0" applyNumberFormat="1" applyFont="1" applyFill="1" applyBorder="1" applyAlignment="1" applyProtection="1">
      <alignment vertical="center" wrapText="1"/>
      <protection locked="0"/>
    </xf>
    <xf numFmtId="0" fontId="2" fillId="4" borderId="1" xfId="0" applyFont="1" applyFill="1" applyBorder="1" applyAlignment="1">
      <alignment vertical="center" wrapText="1"/>
    </xf>
    <xf numFmtId="0" fontId="2" fillId="4"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0" fillId="4" borderId="0" xfId="0" applyFill="1" applyAlignment="1">
      <alignment horizontal="center" vertical="center" wrapText="1"/>
    </xf>
    <xf numFmtId="0" fontId="0" fillId="2" borderId="1" xfId="0" applyFill="1" applyBorder="1" applyAlignment="1">
      <alignment vertical="center" wrapText="1"/>
    </xf>
    <xf numFmtId="0" fontId="3" fillId="3" borderId="20" xfId="0" applyFont="1" applyFill="1" applyBorder="1" applyAlignment="1">
      <alignment vertical="center" wrapText="1"/>
    </xf>
    <xf numFmtId="0" fontId="2" fillId="4" borderId="21" xfId="0" applyFont="1" applyFill="1" applyBorder="1" applyAlignment="1">
      <alignment vertical="center" wrapText="1"/>
    </xf>
    <xf numFmtId="0" fontId="0" fillId="2" borderId="22" xfId="0" applyFill="1" applyBorder="1" applyAlignment="1">
      <alignment vertical="center" wrapText="1"/>
    </xf>
    <xf numFmtId="0" fontId="2" fillId="2" borderId="22" xfId="0" applyFont="1" applyFill="1" applyBorder="1" applyAlignment="1">
      <alignment vertical="center" wrapText="1"/>
    </xf>
    <xf numFmtId="0" fontId="3" fillId="3" borderId="25" xfId="0" applyFont="1" applyFill="1" applyBorder="1" applyAlignment="1">
      <alignment vertical="center" wrapText="1"/>
    </xf>
    <xf numFmtId="0" fontId="2" fillId="2" borderId="26" xfId="0" applyFont="1" applyFill="1" applyBorder="1" applyAlignment="1">
      <alignment vertical="center" wrapText="1"/>
    </xf>
    <xf numFmtId="0" fontId="3"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2" fillId="4" borderId="29" xfId="0" applyFont="1" applyFill="1" applyBorder="1" applyAlignment="1">
      <alignment vertical="center" wrapText="1"/>
    </xf>
    <xf numFmtId="177" fontId="2" fillId="4" borderId="29" xfId="0" applyNumberFormat="1" applyFont="1" applyFill="1" applyBorder="1" applyAlignment="1">
      <alignment vertical="center" wrapText="1"/>
    </xf>
    <xf numFmtId="177" fontId="2" fillId="4" borderId="30" xfId="0" applyNumberFormat="1" applyFont="1" applyFill="1" applyBorder="1" applyAlignment="1">
      <alignment vertical="center" wrapText="1"/>
    </xf>
    <xf numFmtId="0" fontId="3" fillId="3" borderId="31" xfId="0" applyFont="1" applyFill="1" applyBorder="1" applyAlignment="1">
      <alignment vertical="center" wrapText="1"/>
    </xf>
    <xf numFmtId="0" fontId="2" fillId="4" borderId="24"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4" borderId="33" xfId="0" applyFont="1" applyFill="1" applyBorder="1" applyAlignment="1">
      <alignment horizontal="left" vertical="center" wrapText="1"/>
    </xf>
    <xf numFmtId="0" fontId="7" fillId="4" borderId="0" xfId="0" applyFont="1" applyFill="1">
      <alignment vertical="center"/>
    </xf>
    <xf numFmtId="0" fontId="6" fillId="0" borderId="0" xfId="0" applyFont="1">
      <alignment vertical="center"/>
    </xf>
    <xf numFmtId="0" fontId="8" fillId="4" borderId="0" xfId="0" applyFont="1" applyFill="1">
      <alignment vertical="center"/>
    </xf>
    <xf numFmtId="49" fontId="2" fillId="4" borderId="11" xfId="0" applyNumberFormat="1" applyFont="1" applyFill="1" applyBorder="1" applyAlignment="1" applyProtection="1">
      <alignment horizontal="left" vertical="center" wrapText="1"/>
      <protection locked="0"/>
    </xf>
  </cellXfs>
  <cellStyles count="1">
    <cellStyle name="標準" xfId="0" builtinId="0"/>
  </cellStyles>
  <dxfs count="33">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
      <fill>
        <patternFill>
          <bgColor rgb="FFFFFF00"/>
        </patternFill>
      </fill>
      <border>
        <left style="thin">
          <color theme="7" tint="-0.24994659260841701"/>
        </left>
        <right style="thin">
          <color theme="7" tint="-0.24994659260841701"/>
        </right>
        <top style="thin">
          <color theme="7" tint="-0.24994659260841701"/>
        </top>
        <bottom style="thin">
          <color theme="7" tint="-0.24994659260841701"/>
        </bottom>
        <vertical/>
        <horizontal/>
      </border>
    </dxf>
  </dxfs>
  <tableStyles count="0" defaultTableStyle="TableStyleMedium2" defaultPivotStyle="PivotStyleLight16"/>
  <colors>
    <mruColors>
      <color rgb="FFB81466"/>
      <color rgb="FFF2F2F2"/>
      <color rgb="FFE6E5E7"/>
      <color rgb="FFEAE9EB"/>
      <color rgb="FFF0EFF1"/>
      <color rgb="FFEEEDEF"/>
      <color rgb="FFE8E7E9"/>
      <color rgb="FFECEBED"/>
      <color rgb="FFEAEAEA"/>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9733;&#21463;&#35351;&#24259;&#26820;&#29289;&#12398;&#25351;&#23450;!A1"/><Relationship Id="rId2" Type="http://schemas.openxmlformats.org/officeDocument/2006/relationships/hyperlink" Target="#'1&#65294;&#20966;&#29702;&#24460;&#29289;&#12398;&#31278;&#39006;&#12398;&#36984;&#25246;'!A1"/><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https://www.jwnet.or.jp/jwnet/about/tsuika/add_pattern/index.html#01"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1&#65294;&#20966;&#29702;&#24460;&#29289;&#12398;&#31278;&#39006;&#12398;&#36984;&#25246;'!A1"/><Relationship Id="rId1" Type="http://schemas.openxmlformats.org/officeDocument/2006/relationships/image" Target="../media/image4.png"/><Relationship Id="rId5" Type="http://schemas.openxmlformats.org/officeDocument/2006/relationships/image" Target="../media/image7.jp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hyperlink" Target="https://www.jwnet.or.jp/jwnet/manual/assets/files/manual_202507_kani.pdf" TargetMode="External"/><Relationship Id="rId7" Type="http://schemas.openxmlformats.org/officeDocument/2006/relationships/hyperlink" Target="https://www.jwnet.or.jp/jwnet/about/assets/files/tsuika_tebiki_4_3.pdf#page=12" TargetMode="External"/><Relationship Id="rId12" Type="http://schemas.openxmlformats.org/officeDocument/2006/relationships/image" Target="../media/image15.png"/><Relationship Id="rId2" Type="http://schemas.openxmlformats.org/officeDocument/2006/relationships/image" Target="../media/image8.png"/><Relationship Id="rId1" Type="http://schemas.openxmlformats.org/officeDocument/2006/relationships/hyperlink" Target="#'2.&#12288;&#20966;&#20998;&#26041;&#27861;&#12398;&#36984;&#25246;'!A1"/><Relationship Id="rId6" Type="http://schemas.openxmlformats.org/officeDocument/2006/relationships/hyperlink" Target="#&#9733;&#21463;&#35351;&#24259;&#26820;&#29289;&#12398;&#25351;&#23450;!A1"/><Relationship Id="rId11" Type="http://schemas.openxmlformats.org/officeDocument/2006/relationships/image" Target="../media/image14.svg"/><Relationship Id="rId5" Type="http://schemas.openxmlformats.org/officeDocument/2006/relationships/image" Target="../media/image10.png"/><Relationship Id="rId10" Type="http://schemas.openxmlformats.org/officeDocument/2006/relationships/image" Target="../media/image13.png"/><Relationship Id="rId4" Type="http://schemas.openxmlformats.org/officeDocument/2006/relationships/image" Target="../media/image9.pn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12.png"/><Relationship Id="rId18" Type="http://schemas.openxmlformats.org/officeDocument/2006/relationships/image" Target="../media/image21.png"/><Relationship Id="rId3" Type="http://schemas.openxmlformats.org/officeDocument/2006/relationships/image" Target="../media/image16.png"/><Relationship Id="rId7" Type="http://schemas.openxmlformats.org/officeDocument/2006/relationships/hyperlink" Target="https://www.jwnet.or.jp/jwnet/about/assets/files/tsuika_tebiki.pdf" TargetMode="External"/><Relationship Id="rId12" Type="http://schemas.openxmlformats.org/officeDocument/2006/relationships/image" Target="../media/image14.svg"/><Relationship Id="rId17" Type="http://schemas.openxmlformats.org/officeDocument/2006/relationships/hyperlink" Target="https://www.kankyo.metro.tokyo.lg.jp/documents/d/kankyo/r7_008_modelagreement_syobun_splme" TargetMode="External"/><Relationship Id="rId2" Type="http://schemas.openxmlformats.org/officeDocument/2006/relationships/hyperlink" Target="#&#25972;&#29702;&#34920;!A1"/><Relationship Id="rId16" Type="http://schemas.openxmlformats.org/officeDocument/2006/relationships/image" Target="../media/image20.png"/><Relationship Id="rId1" Type="http://schemas.openxmlformats.org/officeDocument/2006/relationships/image" Target="../media/image6.png"/><Relationship Id="rId6" Type="http://schemas.openxmlformats.org/officeDocument/2006/relationships/hyperlink" Target="#'1&#65294;&#20966;&#29702;&#24460;&#29289;&#12398;&#31278;&#39006;&#12398;&#36984;&#25246;'!A1"/><Relationship Id="rId11" Type="http://schemas.openxmlformats.org/officeDocument/2006/relationships/image" Target="../media/image13.png"/><Relationship Id="rId5" Type="http://schemas.openxmlformats.org/officeDocument/2006/relationships/image" Target="../media/image17.png"/><Relationship Id="rId15" Type="http://schemas.openxmlformats.org/officeDocument/2006/relationships/image" Target="../media/image19.png"/><Relationship Id="rId10" Type="http://schemas.openxmlformats.org/officeDocument/2006/relationships/hyperlink" Target="https://www.jwnet.or.jp/jwnet/about/assets/files/tsuika_tebiki.pdf#page=14" TargetMode="External"/><Relationship Id="rId19" Type="http://schemas.openxmlformats.org/officeDocument/2006/relationships/image" Target="../media/image15.png"/><Relationship Id="rId4" Type="http://schemas.openxmlformats.org/officeDocument/2006/relationships/hyperlink" Target="https://www.jwnet.or.jp/jwnet/about/assets/files/tsuika_tebiki_4_3.pdf" TargetMode="External"/><Relationship Id="rId9" Type="http://schemas.openxmlformats.org/officeDocument/2006/relationships/image" Target="../media/image7.jpg"/><Relationship Id="rId14"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hyperlink" Target="#&#25972;&#29702;&#34920;&#12304;&#21360;&#21047;&#29992;&#12305;!A1"/><Relationship Id="rId2" Type="http://schemas.openxmlformats.org/officeDocument/2006/relationships/hyperlink" Target="#&#20966;&#29702;&#24460;&#29289;&#12398;&#31278;&#39006;&#12372;&#12392;&#12398;&#21106;&#21512;&#12392;&#12399;!A1"/><Relationship Id="rId1" Type="http://schemas.openxmlformats.org/officeDocument/2006/relationships/hyperlink" Target="#'&#20966;&#20998;&#26041;&#27861;&#12372;&#12392;&#12398;&#21106;&#21512;&#12392;&#12399; '!A1"/><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12.png"/><Relationship Id="rId5" Type="http://schemas.openxmlformats.org/officeDocument/2006/relationships/hyperlink" Target="#&#25972;&#29702;&#34920;!A1"/><Relationship Id="rId4" Type="http://schemas.openxmlformats.org/officeDocument/2006/relationships/image" Target="../media/image24.png"/></Relationships>
</file>

<file path=xl/drawings/_rels/drawing8.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2.png"/><Relationship Id="rId1" Type="http://schemas.openxmlformats.org/officeDocument/2006/relationships/image" Target="../media/image12.png"/><Relationship Id="rId6" Type="http://schemas.openxmlformats.org/officeDocument/2006/relationships/image" Target="../media/image27.png"/><Relationship Id="rId5" Type="http://schemas.openxmlformats.org/officeDocument/2006/relationships/hyperlink" Target="#&#25972;&#29702;&#34920;!A1"/><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242476</xdr:colOff>
      <xdr:row>0</xdr:row>
      <xdr:rowOff>27323</xdr:rowOff>
    </xdr:from>
    <xdr:to>
      <xdr:col>14</xdr:col>
      <xdr:colOff>130633</xdr:colOff>
      <xdr:row>13</xdr:row>
      <xdr:rowOff>196411</xdr:rowOff>
    </xdr:to>
    <xdr:sp macro="" textlink="">
      <xdr:nvSpPr>
        <xdr:cNvPr id="51" name="吹き出し: 角を丸めた四角形 50">
          <a:extLst>
            <a:ext uri="{FF2B5EF4-FFF2-40B4-BE49-F238E27FC236}">
              <a16:creationId xmlns:a16="http://schemas.microsoft.com/office/drawing/2014/main" id="{34375188-21A8-95C3-A4CD-BB9343CDA174}"/>
            </a:ext>
          </a:extLst>
        </xdr:cNvPr>
        <xdr:cNvSpPr/>
      </xdr:nvSpPr>
      <xdr:spPr>
        <a:xfrm>
          <a:off x="6942821" y="27323"/>
          <a:ext cx="2568295" cy="3243364"/>
        </a:xfrm>
        <a:prstGeom prst="wedgeRoundRectCallout">
          <a:avLst>
            <a:gd name="adj1" fmla="val -53890"/>
            <a:gd name="adj2" fmla="val -6292"/>
            <a:gd name="adj3" fmla="val 16667"/>
          </a:avLst>
        </a:prstGeom>
        <a:solidFill>
          <a:schemeClr val="bg1"/>
        </a:solidFill>
        <a:ln w="28575">
          <a:solidFill>
            <a:srgbClr val="B8146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Pゴシック" panose="020B0400000000000000" pitchFamily="50" charset="-128"/>
              <a:ea typeface="BIZ UDPゴシック" panose="020B0400000000000000" pitchFamily="50" charset="-128"/>
            </a:rPr>
            <a:t>「再資源化等の情報パターン」「整理表」の概要については</a:t>
          </a:r>
          <a:r>
            <a:rPr kumimoji="1" lang="ja-JP" altLang="ja-JP" sz="1100" u="sng">
              <a:solidFill>
                <a:srgbClr val="00B0F0"/>
              </a:solidFill>
              <a:effectLst/>
              <a:latin typeface="BIZ UDPゴシック" panose="020B0400000000000000" pitchFamily="50" charset="-128"/>
              <a:ea typeface="BIZ UDPゴシック" panose="020B0400000000000000" pitchFamily="50" charset="-128"/>
              <a:cs typeface="+mn-cs"/>
            </a:rPr>
            <a:t>こちら</a:t>
          </a:r>
          <a:endParaRPr kumimoji="1" lang="ja-JP" altLang="en-US" sz="1100" u="sng">
            <a:solidFill>
              <a:srgbClr val="00B0F0"/>
            </a:solidFill>
            <a:latin typeface="BIZ UDPゴシック" panose="020B0400000000000000" pitchFamily="50" charset="-128"/>
            <a:ea typeface="BIZ UDPゴシック" panose="020B0400000000000000" pitchFamily="50" charset="-128"/>
          </a:endParaRPr>
        </a:p>
        <a:p>
          <a:pPr algn="l"/>
          <a:r>
            <a:rPr kumimoji="1" lang="en-US" altLang="ja-JP" sz="1100" u="none">
              <a:solidFill>
                <a:schemeClr val="tx1"/>
              </a:solidFill>
              <a:latin typeface="BIZ UDPゴシック" panose="020B0400000000000000" pitchFamily="50" charset="-128"/>
              <a:ea typeface="BIZ UDPゴシック" panose="020B0400000000000000" pitchFamily="50" charset="-128"/>
            </a:rPr>
            <a:t>※</a:t>
          </a:r>
          <a:r>
            <a:rPr kumimoji="1" lang="ja-JP" altLang="en-US" sz="1100" u="none">
              <a:solidFill>
                <a:schemeClr val="tx1"/>
              </a:solidFill>
              <a:latin typeface="BIZ UDPゴシック" panose="020B0400000000000000" pitchFamily="50" charset="-128"/>
              <a:ea typeface="BIZ UDPゴシック" panose="020B0400000000000000" pitchFamily="50" charset="-128"/>
            </a:rPr>
            <a:t>「整理表」を作成される前に必ずご確認ください。</a:t>
          </a:r>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u="none">
            <a:solidFill>
              <a:schemeClr val="tx1"/>
            </a:solidFill>
            <a:latin typeface="BIZ UDPゴシック" panose="020B0400000000000000" pitchFamily="50" charset="-128"/>
            <a:ea typeface="BIZ UDPゴシック" panose="020B0400000000000000" pitchFamily="50" charset="-128"/>
          </a:endParaRPr>
        </a:p>
        <a:p>
          <a:pPr algn="l"/>
          <a:endParaRPr kumimoji="1" lang="ja-JP" altLang="en-US" sz="1100" u="none">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658092</xdr:colOff>
      <xdr:row>13</xdr:row>
      <xdr:rowOff>242453</xdr:rowOff>
    </xdr:from>
    <xdr:to>
      <xdr:col>17</xdr:col>
      <xdr:colOff>86591</xdr:colOff>
      <xdr:row>35</xdr:row>
      <xdr:rowOff>69272</xdr:rowOff>
    </xdr:to>
    <xdr:sp macro="" textlink="">
      <xdr:nvSpPr>
        <xdr:cNvPr id="5" name="正方形/長方形 4">
          <a:extLst>
            <a:ext uri="{FF2B5EF4-FFF2-40B4-BE49-F238E27FC236}">
              <a16:creationId xmlns:a16="http://schemas.microsoft.com/office/drawing/2014/main" id="{04FF9509-4C80-4281-9606-12CDB1CABEE0}"/>
            </a:ext>
          </a:extLst>
        </xdr:cNvPr>
        <xdr:cNvSpPr/>
      </xdr:nvSpPr>
      <xdr:spPr>
        <a:xfrm>
          <a:off x="3359728" y="3394362"/>
          <a:ext cx="8208818" cy="5160819"/>
        </a:xfrm>
        <a:prstGeom prst="rect">
          <a:avLst/>
        </a:prstGeom>
        <a:solidFill>
          <a:srgbClr val="F2F2F2"/>
        </a:solidFill>
        <a:effectLst>
          <a:softEdge rad="1270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0</xdr:colOff>
      <xdr:row>0</xdr:row>
      <xdr:rowOff>0</xdr:rowOff>
    </xdr:from>
    <xdr:ext cx="5846378" cy="582706"/>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5846378" cy="582706"/>
        </a:xfrm>
        <a:prstGeom prst="rect">
          <a:avLst/>
        </a:prstGeom>
        <a:solidFill>
          <a:srgbClr val="B81466"/>
        </a:solidFill>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en-US" altLang="ja-JP" sz="1800" i="0">
              <a:solidFill>
                <a:schemeClr val="bg1"/>
              </a:solidFill>
              <a:latin typeface="BIZ UDPゴシック" panose="020B0400000000000000" pitchFamily="50" charset="-128"/>
              <a:ea typeface="BIZ UDPゴシック" panose="020B0400000000000000" pitchFamily="50" charset="-128"/>
              <a:cs typeface="ADLaM Display" panose="020F0502020204030204" pitchFamily="2" charset="0"/>
            </a:rPr>
            <a:t>JWNET</a:t>
          </a:r>
          <a:r>
            <a:rPr kumimoji="1" lang="ja-JP" altLang="en-US" sz="1800" i="0">
              <a:solidFill>
                <a:schemeClr val="bg1"/>
              </a:solidFill>
              <a:latin typeface="BIZ UDPゴシック" panose="020B0400000000000000" pitchFamily="50" charset="-128"/>
              <a:ea typeface="BIZ UDPゴシック" panose="020B0400000000000000" pitchFamily="50" charset="-128"/>
              <a:cs typeface="ADLaM Display" panose="020F0502020204030204" pitchFamily="2" charset="0"/>
            </a:rPr>
            <a:t>　再資源化等の情報　整理表作成ガイド　</a:t>
          </a:r>
          <a:r>
            <a:rPr kumimoji="1" lang="en-US" altLang="ja-JP" sz="1400" i="0">
              <a:solidFill>
                <a:schemeClr val="bg1"/>
              </a:solidFill>
              <a:latin typeface="BIZ UDPゴシック" panose="020B0400000000000000" pitchFamily="50" charset="-128"/>
              <a:ea typeface="BIZ UDPゴシック" panose="020B0400000000000000" pitchFamily="50" charset="-128"/>
              <a:cs typeface="ADLaM Display" panose="020F0502020204030204" pitchFamily="2" charset="0"/>
            </a:rPr>
            <a:t>ver1.0</a:t>
          </a:r>
        </a:p>
      </xdr:txBody>
    </xdr:sp>
    <xdr:clientData/>
  </xdr:oneCellAnchor>
  <xdr:twoCellAnchor>
    <xdr:from>
      <xdr:col>5</xdr:col>
      <xdr:colOff>321879</xdr:colOff>
      <xdr:row>14</xdr:row>
      <xdr:rowOff>194332</xdr:rowOff>
    </xdr:from>
    <xdr:to>
      <xdr:col>10</xdr:col>
      <xdr:colOff>659063</xdr:colOff>
      <xdr:row>16</xdr:row>
      <xdr:rowOff>92852</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655629" y="3528082"/>
          <a:ext cx="3670934" cy="37477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B81466"/>
              </a:solidFill>
              <a:latin typeface="BIZ UDPゴシック" panose="020B0400000000000000" pitchFamily="50" charset="-128"/>
              <a:ea typeface="BIZ UDPゴシック" panose="020B0400000000000000" pitchFamily="50" charset="-128"/>
            </a:rPr>
            <a:t>本ガイド（整理表作成ガイド）の対象範囲</a:t>
          </a:r>
        </a:p>
      </xdr:txBody>
    </xdr:sp>
    <xdr:clientData/>
  </xdr:twoCellAnchor>
  <xdr:twoCellAnchor>
    <xdr:from>
      <xdr:col>0</xdr:col>
      <xdr:colOff>219074</xdr:colOff>
      <xdr:row>2</xdr:row>
      <xdr:rowOff>232145</xdr:rowOff>
    </xdr:from>
    <xdr:to>
      <xdr:col>9</xdr:col>
      <xdr:colOff>276225</xdr:colOff>
      <xdr:row>9</xdr:row>
      <xdr:rowOff>145676</xdr:rowOff>
    </xdr:to>
    <xdr:grpSp>
      <xdr:nvGrpSpPr>
        <xdr:cNvPr id="39" name="グループ化 38">
          <a:extLst>
            <a:ext uri="{FF2B5EF4-FFF2-40B4-BE49-F238E27FC236}">
              <a16:creationId xmlns:a16="http://schemas.microsoft.com/office/drawing/2014/main" id="{2D387BA3-1317-4FFD-8BEB-BC1FC834181D}"/>
            </a:ext>
          </a:extLst>
        </xdr:cNvPr>
        <xdr:cNvGrpSpPr/>
      </xdr:nvGrpSpPr>
      <xdr:grpSpPr>
        <a:xfrm>
          <a:off x="219074" y="722002"/>
          <a:ext cx="6057901" cy="1628031"/>
          <a:chOff x="710086" y="840763"/>
          <a:chExt cx="6031771" cy="1314657"/>
        </a:xfrm>
      </xdr:grpSpPr>
      <xdr:sp macro="" textlink="">
        <xdr:nvSpPr>
          <xdr:cNvPr id="46" name="吹き出し: 角を丸めた四角形 45">
            <a:extLst>
              <a:ext uri="{FF2B5EF4-FFF2-40B4-BE49-F238E27FC236}">
                <a16:creationId xmlns:a16="http://schemas.microsoft.com/office/drawing/2014/main" id="{F18B90AF-8822-9658-9BB2-B47BFFADF7F6}"/>
              </a:ext>
            </a:extLst>
          </xdr:cNvPr>
          <xdr:cNvSpPr/>
        </xdr:nvSpPr>
        <xdr:spPr>
          <a:xfrm>
            <a:off x="710086" y="840763"/>
            <a:ext cx="6031771" cy="1314657"/>
          </a:xfrm>
          <a:prstGeom prst="wedgeRoundRectCallout">
            <a:avLst>
              <a:gd name="adj1" fmla="val 45021"/>
              <a:gd name="adj2" fmla="val -8942"/>
              <a:gd name="adj3" fmla="val 16667"/>
            </a:avLst>
          </a:prstGeom>
          <a:solidFill>
            <a:srgbClr val="B81466">
              <a:alpha val="5000"/>
            </a:srgbClr>
          </a:solidFill>
          <a:ln w="57150">
            <a:solidFill>
              <a:srgbClr val="B81466"/>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本ガイドの概要</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・本ガイドを使用することで、再資源化等の情報パターンに必要な自社が行う処分の情報（受託廃棄物に対してどのような処理をして、その結果何ができるか 等）を整理表としてまとめることができます。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本ガイド活用の流れ</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・手順　　 ～　　 に沿って入力していくと、必要な情報がまとまって整理表が完成します。</a:t>
            </a: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・整理表が完成した後は、</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JWNET</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で基本設定およびパターン設定を行います。</a:t>
            </a:r>
          </a:p>
        </xdr:txBody>
      </xdr:sp>
      <xdr:sp macro="" textlink="">
        <xdr:nvSpPr>
          <xdr:cNvPr id="47" name="星: 32 pt 46">
            <a:extLst>
              <a:ext uri="{FF2B5EF4-FFF2-40B4-BE49-F238E27FC236}">
                <a16:creationId xmlns:a16="http://schemas.microsoft.com/office/drawing/2014/main" id="{B7413EFD-FF76-E733-3173-4F5F11FA8FD2}"/>
              </a:ext>
            </a:extLst>
          </xdr:cNvPr>
          <xdr:cNvSpPr/>
        </xdr:nvSpPr>
        <xdr:spPr>
          <a:xfrm>
            <a:off x="1237923" y="1796764"/>
            <a:ext cx="185603" cy="177198"/>
          </a:xfrm>
          <a:prstGeom prst="star32">
            <a:avLst/>
          </a:prstGeom>
          <a:solidFill>
            <a:srgbClr val="FFFF00"/>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b="1">
                <a:solidFill>
                  <a:sysClr val="windowText" lastClr="000000"/>
                </a:solidFill>
              </a:rPr>
              <a:t>1</a:t>
            </a:r>
          </a:p>
        </xdr:txBody>
      </xdr:sp>
      <xdr:sp macro="" textlink="">
        <xdr:nvSpPr>
          <xdr:cNvPr id="48" name="星: 32 pt 47">
            <a:extLst>
              <a:ext uri="{FF2B5EF4-FFF2-40B4-BE49-F238E27FC236}">
                <a16:creationId xmlns:a16="http://schemas.microsoft.com/office/drawing/2014/main" id="{AA3AF10B-A179-0026-E077-76D65A00C5BF}"/>
              </a:ext>
            </a:extLst>
          </xdr:cNvPr>
          <xdr:cNvSpPr/>
        </xdr:nvSpPr>
        <xdr:spPr>
          <a:xfrm>
            <a:off x="1601093" y="1799174"/>
            <a:ext cx="180000" cy="177198"/>
          </a:xfrm>
          <a:prstGeom prst="star32">
            <a:avLst/>
          </a:prstGeom>
          <a:solidFill>
            <a:srgbClr val="FFFF00"/>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b="1">
                <a:solidFill>
                  <a:sysClr val="windowText" lastClr="000000"/>
                </a:solidFill>
              </a:rPr>
              <a:t>2</a:t>
            </a:r>
          </a:p>
        </xdr:txBody>
      </xdr:sp>
    </xdr:grpSp>
    <xdr:clientData/>
  </xdr:twoCellAnchor>
  <xdr:twoCellAnchor editAs="oneCell">
    <xdr:from>
      <xdr:col>9</xdr:col>
      <xdr:colOff>47204</xdr:colOff>
      <xdr:row>6</xdr:row>
      <xdr:rowOff>3521</xdr:rowOff>
    </xdr:from>
    <xdr:to>
      <xdr:col>10</xdr:col>
      <xdr:colOff>212167</xdr:colOff>
      <xdr:row>10</xdr:row>
      <xdr:rowOff>19850</xdr:rowOff>
    </xdr:to>
    <xdr:pic>
      <xdr:nvPicPr>
        <xdr:cNvPr id="49" name="図 48" descr="抽象, 挿絵 が含まれている画像&#10;&#10;AI 生成コンテンツは誤りを含む可能性があります。">
          <a:extLst>
            <a:ext uri="{FF2B5EF4-FFF2-40B4-BE49-F238E27FC236}">
              <a16:creationId xmlns:a16="http://schemas.microsoft.com/office/drawing/2014/main" id="{B67E0456-9B96-41FF-9EBB-4A6BDAFCE5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6098380" y="1415462"/>
          <a:ext cx="837316" cy="957623"/>
        </a:xfrm>
        <a:prstGeom prst="rect">
          <a:avLst/>
        </a:prstGeom>
      </xdr:spPr>
    </xdr:pic>
    <xdr:clientData/>
  </xdr:twoCellAnchor>
  <xdr:twoCellAnchor>
    <xdr:from>
      <xdr:col>0</xdr:col>
      <xdr:colOff>149828</xdr:colOff>
      <xdr:row>18</xdr:row>
      <xdr:rowOff>164353</xdr:rowOff>
    </xdr:from>
    <xdr:to>
      <xdr:col>4</xdr:col>
      <xdr:colOff>305631</xdr:colOff>
      <xdr:row>25</xdr:row>
      <xdr:rowOff>35582</xdr:rowOff>
    </xdr:to>
    <xdr:sp macro="" textlink="">
      <xdr:nvSpPr>
        <xdr:cNvPr id="4" name="吹き出し: 角を丸めた四角形 3">
          <a:extLst>
            <a:ext uri="{FF2B5EF4-FFF2-40B4-BE49-F238E27FC236}">
              <a16:creationId xmlns:a16="http://schemas.microsoft.com/office/drawing/2014/main" id="{78E62B87-2F1A-422F-8670-A5305F839030}"/>
            </a:ext>
          </a:extLst>
        </xdr:cNvPr>
        <xdr:cNvSpPr/>
      </xdr:nvSpPr>
      <xdr:spPr>
        <a:xfrm>
          <a:off x="149828" y="4450603"/>
          <a:ext cx="2822803" cy="1538104"/>
        </a:xfrm>
        <a:prstGeom prst="wedgeRoundRectCallout">
          <a:avLst>
            <a:gd name="adj1" fmla="val 70665"/>
            <a:gd name="adj2" fmla="val -34398"/>
            <a:gd name="adj3" fmla="val 16667"/>
          </a:avLst>
        </a:prstGeom>
        <a:solidFill>
          <a:srgbClr val="FCE4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1</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．処理後物の種類の選択</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2</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．処分方法の選択</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3. </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割合の設定</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430463</xdr:colOff>
      <xdr:row>22</xdr:row>
      <xdr:rowOff>30379</xdr:rowOff>
    </xdr:from>
    <xdr:to>
      <xdr:col>3</xdr:col>
      <xdr:colOff>501294</xdr:colOff>
      <xdr:row>24</xdr:row>
      <xdr:rowOff>111427</xdr:rowOff>
    </xdr:to>
    <xdr:sp macro="" textlink="">
      <xdr:nvSpPr>
        <xdr:cNvPr id="6" name="四角形: 角を丸くする 5">
          <a:hlinkClick xmlns:r="http://schemas.openxmlformats.org/officeDocument/2006/relationships" r:id="rId2"/>
          <a:extLst>
            <a:ext uri="{FF2B5EF4-FFF2-40B4-BE49-F238E27FC236}">
              <a16:creationId xmlns:a16="http://schemas.microsoft.com/office/drawing/2014/main" id="{22FB9B7D-EBDE-49AE-9C2F-1C0832A050AF}"/>
            </a:ext>
          </a:extLst>
        </xdr:cNvPr>
        <xdr:cNvSpPr/>
      </xdr:nvSpPr>
      <xdr:spPr>
        <a:xfrm>
          <a:off x="430463" y="5269129"/>
          <a:ext cx="2071081" cy="557298"/>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情報整理にすすむ</a:t>
          </a:r>
        </a:p>
      </xdr:txBody>
    </xdr:sp>
    <xdr:clientData fLocksWithSheet="0"/>
  </xdr:twoCellAnchor>
  <xdr:twoCellAnchor>
    <xdr:from>
      <xdr:col>0</xdr:col>
      <xdr:colOff>182344</xdr:colOff>
      <xdr:row>13</xdr:row>
      <xdr:rowOff>65362</xdr:rowOff>
    </xdr:from>
    <xdr:to>
      <xdr:col>4</xdr:col>
      <xdr:colOff>338147</xdr:colOff>
      <xdr:row>17</xdr:row>
      <xdr:rowOff>149444</xdr:rowOff>
    </xdr:to>
    <xdr:sp macro="" textlink="">
      <xdr:nvSpPr>
        <xdr:cNvPr id="7" name="吹き出し: 角を丸めた四角形 6">
          <a:extLst>
            <a:ext uri="{FF2B5EF4-FFF2-40B4-BE49-F238E27FC236}">
              <a16:creationId xmlns:a16="http://schemas.microsoft.com/office/drawing/2014/main" id="{C285CC87-6F1C-4EE7-B7B0-050B7CEA7EBA}"/>
            </a:ext>
          </a:extLst>
        </xdr:cNvPr>
        <xdr:cNvSpPr/>
      </xdr:nvSpPr>
      <xdr:spPr>
        <a:xfrm>
          <a:off x="182344" y="3160987"/>
          <a:ext cx="2822803" cy="1036582"/>
        </a:xfrm>
        <a:prstGeom prst="wedgeRoundRectCallout">
          <a:avLst>
            <a:gd name="adj1" fmla="val 70891"/>
            <a:gd name="adj2" fmla="val 50786"/>
            <a:gd name="adj3" fmla="val 16667"/>
          </a:avLst>
        </a:prstGeom>
        <a:solidFill>
          <a:srgbClr val="FCE4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★受託廃棄物の指定</a:t>
          </a: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489256</xdr:colOff>
      <xdr:row>15</xdr:row>
      <xdr:rowOff>3228</xdr:rowOff>
    </xdr:from>
    <xdr:to>
      <xdr:col>3</xdr:col>
      <xdr:colOff>560087</xdr:colOff>
      <xdr:row>17</xdr:row>
      <xdr:rowOff>73875</xdr:rowOff>
    </xdr:to>
    <xdr:sp macro="" textlink="">
      <xdr:nvSpPr>
        <xdr:cNvPr id="8" name="四角形: 角を丸くする 7">
          <a:hlinkClick xmlns:r="http://schemas.openxmlformats.org/officeDocument/2006/relationships" r:id="rId3" tooltip="受託廃棄物を指定する"/>
          <a:extLst>
            <a:ext uri="{FF2B5EF4-FFF2-40B4-BE49-F238E27FC236}">
              <a16:creationId xmlns:a16="http://schemas.microsoft.com/office/drawing/2014/main" id="{4ED7C390-CF5C-4E6D-8CEC-A34CE55A277A}"/>
            </a:ext>
          </a:extLst>
        </xdr:cNvPr>
        <xdr:cNvSpPr/>
      </xdr:nvSpPr>
      <xdr:spPr>
        <a:xfrm>
          <a:off x="489256" y="3575103"/>
          <a:ext cx="2071081" cy="546897"/>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受託廃棄物を指定する</a:t>
          </a:r>
        </a:p>
      </xdr:txBody>
    </xdr:sp>
    <xdr:clientData fLocksWithSheet="0"/>
  </xdr:twoCellAnchor>
  <xdr:twoCellAnchor>
    <xdr:from>
      <xdr:col>3</xdr:col>
      <xdr:colOff>331105</xdr:colOff>
      <xdr:row>16</xdr:row>
      <xdr:rowOff>20410</xdr:rowOff>
    </xdr:from>
    <xdr:to>
      <xdr:col>4</xdr:col>
      <xdr:colOff>317498</xdr:colOff>
      <xdr:row>18</xdr:row>
      <xdr:rowOff>204107</xdr:rowOff>
    </xdr:to>
    <xdr:sp macro="" textlink="">
      <xdr:nvSpPr>
        <xdr:cNvPr id="9" name="星: 32 pt 8">
          <a:extLst>
            <a:ext uri="{FF2B5EF4-FFF2-40B4-BE49-F238E27FC236}">
              <a16:creationId xmlns:a16="http://schemas.microsoft.com/office/drawing/2014/main" id="{049777DD-7B10-48D5-BFFB-6A0B1FFA0F41}"/>
            </a:ext>
          </a:extLst>
        </xdr:cNvPr>
        <xdr:cNvSpPr/>
      </xdr:nvSpPr>
      <xdr:spPr>
        <a:xfrm>
          <a:off x="2331355" y="3830410"/>
          <a:ext cx="653143" cy="659947"/>
        </a:xfrm>
        <a:prstGeom prst="star3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ysClr val="windowText" lastClr="000000"/>
              </a:solidFill>
            </a:rPr>
            <a:t>1</a:t>
          </a:r>
        </a:p>
      </xdr:txBody>
    </xdr:sp>
    <xdr:clientData/>
  </xdr:twoCellAnchor>
  <xdr:twoCellAnchor>
    <xdr:from>
      <xdr:col>3</xdr:col>
      <xdr:colOff>317952</xdr:colOff>
      <xdr:row>23</xdr:row>
      <xdr:rowOff>32203</xdr:rowOff>
    </xdr:from>
    <xdr:to>
      <xdr:col>4</xdr:col>
      <xdr:colOff>304345</xdr:colOff>
      <xdr:row>25</xdr:row>
      <xdr:rowOff>215900</xdr:rowOff>
    </xdr:to>
    <xdr:sp macro="" textlink="">
      <xdr:nvSpPr>
        <xdr:cNvPr id="10" name="星: 32 pt 9">
          <a:extLst>
            <a:ext uri="{FF2B5EF4-FFF2-40B4-BE49-F238E27FC236}">
              <a16:creationId xmlns:a16="http://schemas.microsoft.com/office/drawing/2014/main" id="{7D6133D1-FCC9-481B-B5DB-F6EEDA26C015}"/>
            </a:ext>
          </a:extLst>
        </xdr:cNvPr>
        <xdr:cNvSpPr/>
      </xdr:nvSpPr>
      <xdr:spPr>
        <a:xfrm>
          <a:off x="2318202" y="5509078"/>
          <a:ext cx="653143" cy="659947"/>
        </a:xfrm>
        <a:prstGeom prst="star32">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ysClr val="windowText" lastClr="000000"/>
              </a:solidFill>
            </a:rPr>
            <a:t>2</a:t>
          </a:r>
        </a:p>
      </xdr:txBody>
    </xdr:sp>
    <xdr:clientData/>
  </xdr:twoCellAnchor>
  <xdr:twoCellAnchor>
    <xdr:from>
      <xdr:col>0</xdr:col>
      <xdr:colOff>159354</xdr:colOff>
      <xdr:row>30</xdr:row>
      <xdr:rowOff>40073</xdr:rowOff>
    </xdr:from>
    <xdr:to>
      <xdr:col>4</xdr:col>
      <xdr:colOff>523876</xdr:colOff>
      <xdr:row>34</xdr:row>
      <xdr:rowOff>15874</xdr:rowOff>
    </xdr:to>
    <xdr:sp macro="" textlink="">
      <xdr:nvSpPr>
        <xdr:cNvPr id="12" name="吹き出し: 角を丸めた四角形 11">
          <a:extLst>
            <a:ext uri="{FF2B5EF4-FFF2-40B4-BE49-F238E27FC236}">
              <a16:creationId xmlns:a16="http://schemas.microsoft.com/office/drawing/2014/main" id="{0A20B07A-4EF6-47B5-8E25-1C423FB20D5B}"/>
            </a:ext>
          </a:extLst>
        </xdr:cNvPr>
        <xdr:cNvSpPr/>
      </xdr:nvSpPr>
      <xdr:spPr>
        <a:xfrm>
          <a:off x="159354" y="7183823"/>
          <a:ext cx="3031522" cy="928301"/>
        </a:xfrm>
        <a:prstGeom prst="wedgeRoundRectCallout">
          <a:avLst>
            <a:gd name="adj1" fmla="val 61679"/>
            <a:gd name="adj2" fmla="val -136609"/>
            <a:gd name="adj3" fmla="val 16667"/>
          </a:avLst>
        </a:prstGeom>
        <a:solidFill>
          <a:schemeClr val="accent1">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整理表が完成したら、完成した整理表と「操作ガイド」を参照しながら、</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JWNET</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で「基本設定」⇒「パターン設定」をします！</a:t>
          </a: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5</xdr:col>
      <xdr:colOff>281875</xdr:colOff>
      <xdr:row>16</xdr:row>
      <xdr:rowOff>158750</xdr:rowOff>
    </xdr:from>
    <xdr:to>
      <xdr:col>17</xdr:col>
      <xdr:colOff>162840</xdr:colOff>
      <xdr:row>31</xdr:row>
      <xdr:rowOff>227704</xdr:rowOff>
    </xdr:to>
    <xdr:pic>
      <xdr:nvPicPr>
        <xdr:cNvPr id="13" name="図 12">
          <a:extLst>
            <a:ext uri="{FF2B5EF4-FFF2-40B4-BE49-F238E27FC236}">
              <a16:creationId xmlns:a16="http://schemas.microsoft.com/office/drawing/2014/main" id="{EB4C6A9B-F52F-49C6-B999-38A0BE82B92B}"/>
            </a:ext>
          </a:extLst>
        </xdr:cNvPr>
        <xdr:cNvPicPr>
          <a:picLocks noChangeAspect="1"/>
        </xdr:cNvPicPr>
      </xdr:nvPicPr>
      <xdr:blipFill>
        <a:blip xmlns:r="http://schemas.openxmlformats.org/officeDocument/2006/relationships" r:embed="rId4"/>
        <a:stretch>
          <a:fillRect/>
        </a:stretch>
      </xdr:blipFill>
      <xdr:spPr>
        <a:xfrm>
          <a:off x="3615625" y="3968750"/>
          <a:ext cx="7881965" cy="3640829"/>
        </a:xfrm>
        <a:prstGeom prst="rect">
          <a:avLst/>
        </a:prstGeom>
      </xdr:spPr>
    </xdr:pic>
    <xdr:clientData/>
  </xdr:twoCellAnchor>
  <xdr:twoCellAnchor>
    <xdr:from>
      <xdr:col>5</xdr:col>
      <xdr:colOff>269875</xdr:colOff>
      <xdr:row>16</xdr:row>
      <xdr:rowOff>79375</xdr:rowOff>
    </xdr:from>
    <xdr:to>
      <xdr:col>11</xdr:col>
      <xdr:colOff>142875</xdr:colOff>
      <xdr:row>20</xdr:row>
      <xdr:rowOff>31750</xdr:rowOff>
    </xdr:to>
    <xdr:sp macro="" textlink="">
      <xdr:nvSpPr>
        <xdr:cNvPr id="14" name="四角形: 角を丸くする 13">
          <a:extLst>
            <a:ext uri="{FF2B5EF4-FFF2-40B4-BE49-F238E27FC236}">
              <a16:creationId xmlns:a16="http://schemas.microsoft.com/office/drawing/2014/main" id="{BE709924-2BA0-4616-80F1-58CAA8046D53}"/>
            </a:ext>
          </a:extLst>
        </xdr:cNvPr>
        <xdr:cNvSpPr/>
      </xdr:nvSpPr>
      <xdr:spPr>
        <a:xfrm>
          <a:off x="3603625" y="3889375"/>
          <a:ext cx="3873500" cy="904875"/>
        </a:xfrm>
        <a:prstGeom prst="roundRect">
          <a:avLst/>
        </a:prstGeom>
        <a:noFill/>
        <a:ln w="38100">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383474</xdr:colOff>
      <xdr:row>33</xdr:row>
      <xdr:rowOff>55665</xdr:rowOff>
    </xdr:from>
    <xdr:to>
      <xdr:col>14</xdr:col>
      <xdr:colOff>329046</xdr:colOff>
      <xdr:row>34</xdr:row>
      <xdr:rowOff>191693</xdr:rowOff>
    </xdr:to>
    <xdr:sp macro="" textlink="">
      <xdr:nvSpPr>
        <xdr:cNvPr id="15" name="正方形/長方形 14">
          <a:extLst>
            <a:ext uri="{FF2B5EF4-FFF2-40B4-BE49-F238E27FC236}">
              <a16:creationId xmlns:a16="http://schemas.microsoft.com/office/drawing/2014/main" id="{2A9E5EFF-B8DA-42D4-88EA-0AE836C1985B}"/>
            </a:ext>
          </a:extLst>
        </xdr:cNvPr>
        <xdr:cNvSpPr/>
      </xdr:nvSpPr>
      <xdr:spPr>
        <a:xfrm>
          <a:off x="5111338" y="8056665"/>
          <a:ext cx="4673435" cy="3784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chemeClr val="tx1"/>
              </a:solidFill>
              <a:latin typeface="BIZ UDPゴシック" panose="020B0400000000000000" pitchFamily="50" charset="-128"/>
              <a:ea typeface="BIZ UDPゴシック" panose="020B0400000000000000" pitchFamily="50" charset="-128"/>
            </a:rPr>
            <a:t>図　再資源化等の情報パターン設定までの流れ</a:t>
          </a:r>
        </a:p>
      </xdr:txBody>
    </xdr:sp>
    <xdr:clientData/>
  </xdr:twoCellAnchor>
  <xdr:twoCellAnchor>
    <xdr:from>
      <xdr:col>12</xdr:col>
      <xdr:colOff>572525</xdr:colOff>
      <xdr:row>1</xdr:row>
      <xdr:rowOff>128709</xdr:rowOff>
    </xdr:from>
    <xdr:to>
      <xdr:col>13</xdr:col>
      <xdr:colOff>327422</xdr:colOff>
      <xdr:row>2</xdr:row>
      <xdr:rowOff>95250</xdr:rowOff>
    </xdr:to>
    <xdr:sp macro="" textlink="">
      <xdr:nvSpPr>
        <xdr:cNvPr id="16" name="正方形/長方形 15">
          <a:hlinkClick xmlns:r="http://schemas.openxmlformats.org/officeDocument/2006/relationships" r:id="rId5"/>
          <a:extLst>
            <a:ext uri="{FF2B5EF4-FFF2-40B4-BE49-F238E27FC236}">
              <a16:creationId xmlns:a16="http://schemas.microsoft.com/office/drawing/2014/main" id="{663E873B-295E-FF6B-EBCA-C3D645261CD8}"/>
            </a:ext>
          </a:extLst>
        </xdr:cNvPr>
        <xdr:cNvSpPr/>
      </xdr:nvSpPr>
      <xdr:spPr>
        <a:xfrm>
          <a:off x="8573525" y="366834"/>
          <a:ext cx="421647" cy="204666"/>
        </a:xfrm>
        <a:prstGeom prst="rect">
          <a:avLst/>
        </a:prstGeom>
        <a:no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editAs="oneCell">
    <xdr:from>
      <xdr:col>11</xdr:col>
      <xdr:colOff>72641</xdr:colOff>
      <xdr:row>4</xdr:row>
      <xdr:rowOff>16565</xdr:rowOff>
    </xdr:from>
    <xdr:to>
      <xdr:col>13</xdr:col>
      <xdr:colOff>336457</xdr:colOff>
      <xdr:row>13</xdr:row>
      <xdr:rowOff>119443</xdr:rowOff>
    </xdr:to>
    <xdr:pic>
      <xdr:nvPicPr>
        <xdr:cNvPr id="17" name="図 16">
          <a:extLst>
            <a:ext uri="{FF2B5EF4-FFF2-40B4-BE49-F238E27FC236}">
              <a16:creationId xmlns:a16="http://schemas.microsoft.com/office/drawing/2014/main" id="{00A92BF0-15EF-8A9A-1147-9C3C050D86D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7406891" y="996279"/>
          <a:ext cx="1597316" cy="230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43</xdr:row>
      <xdr:rowOff>161430</xdr:rowOff>
    </xdr:from>
    <xdr:to>
      <xdr:col>22</xdr:col>
      <xdr:colOff>619125</xdr:colOff>
      <xdr:row>71</xdr:row>
      <xdr:rowOff>95250</xdr:rowOff>
    </xdr:to>
    <xdr:sp macro="" textlink="">
      <xdr:nvSpPr>
        <xdr:cNvPr id="4" name="正方形/長方形 3">
          <a:extLst>
            <a:ext uri="{FF2B5EF4-FFF2-40B4-BE49-F238E27FC236}">
              <a16:creationId xmlns:a16="http://schemas.microsoft.com/office/drawing/2014/main" id="{C66A35A7-319C-410B-8E73-7721AC225598}"/>
            </a:ext>
          </a:extLst>
        </xdr:cNvPr>
        <xdr:cNvSpPr/>
      </xdr:nvSpPr>
      <xdr:spPr>
        <a:xfrm>
          <a:off x="0" y="10019805"/>
          <a:ext cx="16859250" cy="6601320"/>
        </a:xfrm>
        <a:prstGeom prst="rect">
          <a:avLst/>
        </a:prstGeom>
        <a:solidFill>
          <a:srgbClr val="F2F2F2"/>
        </a:solidFill>
        <a:effectLst>
          <a:softEdge rad="1270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187812</xdr:colOff>
      <xdr:row>47</xdr:row>
      <xdr:rowOff>190517</xdr:rowOff>
    </xdr:from>
    <xdr:to>
      <xdr:col>21</xdr:col>
      <xdr:colOff>540354</xdr:colOff>
      <xdr:row>57</xdr:row>
      <xdr:rowOff>221918</xdr:rowOff>
    </xdr:to>
    <xdr:pic>
      <xdr:nvPicPr>
        <xdr:cNvPr id="28" name="図 27">
          <a:extLst>
            <a:ext uri="{FF2B5EF4-FFF2-40B4-BE49-F238E27FC236}">
              <a16:creationId xmlns:a16="http://schemas.microsoft.com/office/drawing/2014/main" id="{9C248981-ED3E-41B4-8E23-EC998023A16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247"/>
        <a:stretch>
          <a:fillRect/>
        </a:stretch>
      </xdr:blipFill>
      <xdr:spPr>
        <a:xfrm>
          <a:off x="187812" y="11293946"/>
          <a:ext cx="15932721" cy="2480686"/>
        </a:xfrm>
        <a:prstGeom prst="rect">
          <a:avLst/>
        </a:prstGeom>
        <a:ln w="28575">
          <a:solidFill>
            <a:sysClr val="windowText" lastClr="000000"/>
          </a:solidFill>
        </a:ln>
      </xdr:spPr>
    </xdr:pic>
    <xdr:clientData/>
  </xdr:twoCellAnchor>
  <xdr:twoCellAnchor editAs="oneCell">
    <xdr:from>
      <xdr:col>3</xdr:col>
      <xdr:colOff>53340</xdr:colOff>
      <xdr:row>36</xdr:row>
      <xdr:rowOff>137160</xdr:rowOff>
    </xdr:from>
    <xdr:to>
      <xdr:col>3</xdr:col>
      <xdr:colOff>299357</xdr:colOff>
      <xdr:row>37</xdr:row>
      <xdr:rowOff>54428</xdr:rowOff>
    </xdr:to>
    <xdr:sp macro="" textlink="">
      <xdr:nvSpPr>
        <xdr:cNvPr id="13" name="星: 5 pt 12">
          <a:extLst>
            <a:ext uri="{FF2B5EF4-FFF2-40B4-BE49-F238E27FC236}">
              <a16:creationId xmlns:a16="http://schemas.microsoft.com/office/drawing/2014/main" id="{00000000-0008-0000-0200-00000D000000}"/>
            </a:ext>
          </a:extLst>
        </xdr:cNvPr>
        <xdr:cNvSpPr/>
      </xdr:nvSpPr>
      <xdr:spPr>
        <a:xfrm>
          <a:off x="3603567" y="8380615"/>
          <a:ext cx="246017" cy="246313"/>
        </a:xfrm>
        <a:prstGeom prst="star5">
          <a:avLst/>
        </a:prstGeom>
        <a:solidFill>
          <a:schemeClr val="accent4"/>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67552</xdr:colOff>
      <xdr:row>36</xdr:row>
      <xdr:rowOff>507115</xdr:rowOff>
    </xdr:from>
    <xdr:to>
      <xdr:col>8</xdr:col>
      <xdr:colOff>308943</xdr:colOff>
      <xdr:row>38</xdr:row>
      <xdr:rowOff>103255</xdr:rowOff>
    </xdr:to>
    <xdr:sp macro="" textlink="">
      <xdr:nvSpPr>
        <xdr:cNvPr id="15" name="四角形: 角を丸くする 14">
          <a:hlinkClick xmlns:r="http://schemas.openxmlformats.org/officeDocument/2006/relationships" r:id="rId2" tooltip="0-1. 処分方法の整理にすすむ"/>
          <a:extLst>
            <a:ext uri="{FF2B5EF4-FFF2-40B4-BE49-F238E27FC236}">
              <a16:creationId xmlns:a16="http://schemas.microsoft.com/office/drawing/2014/main" id="{00000000-0008-0000-0200-00000F000000}"/>
            </a:ext>
          </a:extLst>
        </xdr:cNvPr>
        <xdr:cNvSpPr/>
      </xdr:nvSpPr>
      <xdr:spPr>
        <a:xfrm>
          <a:off x="6392152" y="8851015"/>
          <a:ext cx="927191" cy="434340"/>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はい</a:t>
          </a:r>
        </a:p>
      </xdr:txBody>
    </xdr:sp>
    <xdr:clientData fLocksWithSheet="0"/>
  </xdr:twoCellAnchor>
  <xdr:twoCellAnchor editAs="oneCell">
    <xdr:from>
      <xdr:col>1</xdr:col>
      <xdr:colOff>628403</xdr:colOff>
      <xdr:row>21</xdr:row>
      <xdr:rowOff>187409</xdr:rowOff>
    </xdr:from>
    <xdr:to>
      <xdr:col>6</xdr:col>
      <xdr:colOff>434128</xdr:colOff>
      <xdr:row>32</xdr:row>
      <xdr:rowOff>183318</xdr:rowOff>
    </xdr:to>
    <xdr:grpSp>
      <xdr:nvGrpSpPr>
        <xdr:cNvPr id="24" name="グループ化 23">
          <a:extLst>
            <a:ext uri="{FF2B5EF4-FFF2-40B4-BE49-F238E27FC236}">
              <a16:creationId xmlns:a16="http://schemas.microsoft.com/office/drawing/2014/main" id="{BA8AE914-8C9F-4F64-913D-F3EAB61B36FA}"/>
            </a:ext>
          </a:extLst>
        </xdr:cNvPr>
        <xdr:cNvGrpSpPr/>
      </xdr:nvGrpSpPr>
      <xdr:grpSpPr>
        <a:xfrm>
          <a:off x="1295153" y="5330909"/>
          <a:ext cx="4717904" cy="2690123"/>
          <a:chOff x="348343" y="4260403"/>
          <a:chExt cx="4877788" cy="2662911"/>
        </a:xfrm>
      </xdr:grpSpPr>
      <xdr:sp macro="" textlink="">
        <xdr:nvSpPr>
          <xdr:cNvPr id="27" name="四角形: 角を丸くする 26">
            <a:extLst>
              <a:ext uri="{FF2B5EF4-FFF2-40B4-BE49-F238E27FC236}">
                <a16:creationId xmlns:a16="http://schemas.microsoft.com/office/drawing/2014/main" id="{6BD88DAE-9402-F1D4-DCEE-6E7C375D6574}"/>
              </a:ext>
            </a:extLst>
          </xdr:cNvPr>
          <xdr:cNvSpPr/>
        </xdr:nvSpPr>
        <xdr:spPr>
          <a:xfrm>
            <a:off x="348343" y="4408714"/>
            <a:ext cx="4877788" cy="2514600"/>
          </a:xfrm>
          <a:prstGeom prst="roundRect">
            <a:avLst>
              <a:gd name="adj" fmla="val 7738"/>
            </a:avLst>
          </a:prstGeom>
          <a:solidFill>
            <a:srgbClr val="FCE8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7CEE554F-4AE1-775F-A11A-13A4D306DF56}"/>
              </a:ext>
            </a:extLst>
          </xdr:cNvPr>
          <xdr:cNvSpPr txBox="1"/>
        </xdr:nvSpPr>
        <xdr:spPr>
          <a:xfrm>
            <a:off x="400575" y="4260403"/>
            <a:ext cx="1439112" cy="311597"/>
          </a:xfrm>
          <a:prstGeom prst="roundRect">
            <a:avLst>
              <a:gd name="adj" fmla="val 50000"/>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B81466"/>
                </a:solidFill>
                <a:effectLst/>
                <a:uLnTx/>
                <a:uFillTx/>
                <a:latin typeface="Meiryo UI" panose="020B0604030504040204" pitchFamily="50" charset="-128"/>
                <a:ea typeface="Meiryo UI" panose="020B0604030504040204" pitchFamily="50" charset="-128"/>
                <a:cs typeface="ADLaM Display" panose="020F0502020204030204" pitchFamily="2" charset="0"/>
              </a:rPr>
              <a:t>ここの情報です！</a:t>
            </a:r>
            <a:endParaRPr kumimoji="1" lang="en-US" altLang="ja-JP" sz="5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editAs="oneCell">
    <xdr:from>
      <xdr:col>1</xdr:col>
      <xdr:colOff>1030279</xdr:colOff>
      <xdr:row>23</xdr:row>
      <xdr:rowOff>235483</xdr:rowOff>
    </xdr:from>
    <xdr:to>
      <xdr:col>6</xdr:col>
      <xdr:colOff>227810</xdr:colOff>
      <xdr:row>31</xdr:row>
      <xdr:rowOff>191971</xdr:rowOff>
    </xdr:to>
    <xdr:pic>
      <xdr:nvPicPr>
        <xdr:cNvPr id="31" name="図 30">
          <a:extLst>
            <a:ext uri="{FF2B5EF4-FFF2-40B4-BE49-F238E27FC236}">
              <a16:creationId xmlns:a16="http://schemas.microsoft.com/office/drawing/2014/main" id="{0C53A665-BDA8-4B92-BE84-6154B9193753}"/>
            </a:ext>
          </a:extLst>
        </xdr:cNvPr>
        <xdr:cNvPicPr>
          <a:picLocks noChangeAspect="1"/>
        </xdr:cNvPicPr>
      </xdr:nvPicPr>
      <xdr:blipFill>
        <a:blip xmlns:r="http://schemas.openxmlformats.org/officeDocument/2006/relationships" r:embed="rId3"/>
        <a:stretch>
          <a:fillRect/>
        </a:stretch>
      </xdr:blipFill>
      <xdr:spPr>
        <a:xfrm>
          <a:off x="1697029" y="5236108"/>
          <a:ext cx="4185167" cy="1861488"/>
        </a:xfrm>
        <a:prstGeom prst="rect">
          <a:avLst/>
        </a:prstGeom>
      </xdr:spPr>
    </xdr:pic>
    <xdr:clientData/>
  </xdr:twoCellAnchor>
  <xdr:twoCellAnchor editAs="oneCell">
    <xdr:from>
      <xdr:col>2</xdr:col>
      <xdr:colOff>310924</xdr:colOff>
      <xdr:row>28</xdr:row>
      <xdr:rowOff>97417</xdr:rowOff>
    </xdr:from>
    <xdr:to>
      <xdr:col>2</xdr:col>
      <xdr:colOff>806223</xdr:colOff>
      <xdr:row>29</xdr:row>
      <xdr:rowOff>142875</xdr:rowOff>
    </xdr:to>
    <xdr:sp macro="" textlink="">
      <xdr:nvSpPr>
        <xdr:cNvPr id="32" name="正方形/長方形 31">
          <a:extLst>
            <a:ext uri="{FF2B5EF4-FFF2-40B4-BE49-F238E27FC236}">
              <a16:creationId xmlns:a16="http://schemas.microsoft.com/office/drawing/2014/main" id="{373B7C20-A1E5-4C60-8876-2291123D62B0}"/>
            </a:ext>
          </a:extLst>
        </xdr:cNvPr>
        <xdr:cNvSpPr/>
      </xdr:nvSpPr>
      <xdr:spPr>
        <a:xfrm>
          <a:off x="1916567" y="6465560"/>
          <a:ext cx="495299" cy="290386"/>
        </a:xfrm>
        <a:prstGeom prst="rect">
          <a:avLst/>
        </a:prstGeom>
        <a:noFill/>
        <a:ln w="28575">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609228</xdr:colOff>
      <xdr:row>43</xdr:row>
      <xdr:rowOff>15154</xdr:rowOff>
    </xdr:from>
    <xdr:to>
      <xdr:col>22</xdr:col>
      <xdr:colOff>353787</xdr:colOff>
      <xdr:row>47</xdr:row>
      <xdr:rowOff>1</xdr:rowOff>
    </xdr:to>
    <xdr:sp macro="" textlink="">
      <xdr:nvSpPr>
        <xdr:cNvPr id="5" name="正方形/長方形 4">
          <a:extLst>
            <a:ext uri="{FF2B5EF4-FFF2-40B4-BE49-F238E27FC236}">
              <a16:creationId xmlns:a16="http://schemas.microsoft.com/office/drawing/2014/main" id="{2C67EF32-FEF7-43B5-B263-3B3122E2D182}"/>
            </a:ext>
          </a:extLst>
        </xdr:cNvPr>
        <xdr:cNvSpPr/>
      </xdr:nvSpPr>
      <xdr:spPr>
        <a:xfrm>
          <a:off x="12188907" y="10138868"/>
          <a:ext cx="4411809" cy="964562"/>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tx1"/>
              </a:solidFill>
              <a:latin typeface="BIZ UDPゴシック" panose="020B0400000000000000" pitchFamily="50" charset="-128"/>
              <a:ea typeface="BIZ UDPゴシック" panose="020B0400000000000000" pitchFamily="50" charset="-128"/>
            </a:rPr>
            <a:t>産業廃棄物処分実績報告書</a:t>
          </a:r>
          <a:br>
            <a:rPr kumimoji="1" lang="ja-JP" altLang="en-US" sz="1800" b="1">
              <a:solidFill>
                <a:schemeClr val="tx1"/>
              </a:solidFill>
              <a:latin typeface="BIZ UDPゴシック" panose="020B0400000000000000" pitchFamily="50" charset="-128"/>
              <a:ea typeface="BIZ UDPゴシック" panose="020B0400000000000000" pitchFamily="50" charset="-128"/>
            </a:rPr>
          </a:br>
          <a:r>
            <a:rPr kumimoji="1" lang="ja-JP" altLang="en-US" sz="1800" b="1">
              <a:solidFill>
                <a:schemeClr val="tx1"/>
              </a:solidFill>
              <a:latin typeface="BIZ UDPゴシック" panose="020B0400000000000000" pitchFamily="50" charset="-128"/>
              <a:ea typeface="BIZ UDPゴシック" panose="020B0400000000000000" pitchFamily="50" charset="-128"/>
            </a:rPr>
            <a:t>（旧規則第</a:t>
          </a:r>
          <a:r>
            <a:rPr kumimoji="1" lang="en-US" altLang="ja-JP" sz="1800" b="1">
              <a:solidFill>
                <a:schemeClr val="tx1"/>
              </a:solidFill>
              <a:latin typeface="BIZ UDPゴシック" panose="020B0400000000000000" pitchFamily="50" charset="-128"/>
              <a:ea typeface="BIZ UDPゴシック" panose="020B0400000000000000" pitchFamily="50" charset="-128"/>
            </a:rPr>
            <a:t>14</a:t>
          </a:r>
          <a:r>
            <a:rPr kumimoji="1" lang="ja-JP" altLang="en-US" sz="1800" b="1">
              <a:solidFill>
                <a:schemeClr val="tx1"/>
              </a:solidFill>
              <a:latin typeface="BIZ UDPゴシック" panose="020B0400000000000000" pitchFamily="50" charset="-128"/>
              <a:ea typeface="BIZ UDPゴシック" panose="020B0400000000000000" pitchFamily="50" charset="-128"/>
            </a:rPr>
            <a:t>条第</a:t>
          </a:r>
          <a:r>
            <a:rPr kumimoji="1" lang="en-US" altLang="ja-JP" sz="1800" b="1">
              <a:solidFill>
                <a:schemeClr val="tx1"/>
              </a:solidFill>
              <a:latin typeface="BIZ UDPゴシック" panose="020B0400000000000000" pitchFamily="50" charset="-128"/>
              <a:ea typeface="BIZ UDPゴシック" panose="020B0400000000000000" pitchFamily="50" charset="-128"/>
            </a:rPr>
            <a:t>5</a:t>
          </a:r>
          <a:r>
            <a:rPr kumimoji="1" lang="ja-JP" altLang="en-US" sz="1800" b="1">
              <a:solidFill>
                <a:schemeClr val="tx1"/>
              </a:solidFill>
              <a:latin typeface="BIZ UDPゴシック" panose="020B0400000000000000" pitchFamily="50" charset="-128"/>
              <a:ea typeface="BIZ UDPゴシック" panose="020B0400000000000000" pitchFamily="50" charset="-128"/>
            </a:rPr>
            <a:t>項：様式第</a:t>
          </a:r>
          <a:r>
            <a:rPr kumimoji="1" lang="en-US" altLang="ja-JP" sz="1800" b="1">
              <a:solidFill>
                <a:schemeClr val="tx1"/>
              </a:solidFill>
              <a:latin typeface="BIZ UDPゴシック" panose="020B0400000000000000" pitchFamily="50" charset="-128"/>
              <a:ea typeface="BIZ UDPゴシック" panose="020B0400000000000000" pitchFamily="50" charset="-128"/>
            </a:rPr>
            <a:t>34</a:t>
          </a:r>
          <a:r>
            <a:rPr kumimoji="1" lang="ja-JP" altLang="en-US" sz="1800" b="1">
              <a:solidFill>
                <a:schemeClr val="tx1"/>
              </a:solidFill>
              <a:latin typeface="BIZ UDPゴシック" panose="020B0400000000000000" pitchFamily="50" charset="-128"/>
              <a:ea typeface="BIZ UDPゴシック" panose="020B0400000000000000" pitchFamily="50" charset="-128"/>
            </a:rPr>
            <a:t>号</a:t>
          </a:r>
          <a:r>
            <a:rPr kumimoji="1" lang="en-US" altLang="ja-JP" sz="1800" b="1">
              <a:solidFill>
                <a:schemeClr val="tx1"/>
              </a:solidFill>
              <a:latin typeface="BIZ UDPゴシック" panose="020B0400000000000000" pitchFamily="50" charset="-128"/>
              <a:ea typeface="BIZ UDPゴシック" panose="020B0400000000000000" pitchFamily="50" charset="-128"/>
            </a:rPr>
            <a:t>(2)</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editAs="oneCell">
    <xdr:from>
      <xdr:col>0</xdr:col>
      <xdr:colOff>54429</xdr:colOff>
      <xdr:row>15</xdr:row>
      <xdr:rowOff>6552</xdr:rowOff>
    </xdr:from>
    <xdr:to>
      <xdr:col>8</xdr:col>
      <xdr:colOff>292520</xdr:colOff>
      <xdr:row>19</xdr:row>
      <xdr:rowOff>12368</xdr:rowOff>
    </xdr:to>
    <xdr:sp macro="" textlink="">
      <xdr:nvSpPr>
        <xdr:cNvPr id="6" name="テキスト ボックス 5">
          <a:extLst>
            <a:ext uri="{FF2B5EF4-FFF2-40B4-BE49-F238E27FC236}">
              <a16:creationId xmlns:a16="http://schemas.microsoft.com/office/drawing/2014/main" id="{F7AF3CF0-CCC0-4E47-AF1D-80072B73F578}"/>
            </a:ext>
          </a:extLst>
        </xdr:cNvPr>
        <xdr:cNvSpPr txBox="1"/>
      </xdr:nvSpPr>
      <xdr:spPr>
        <a:xfrm>
          <a:off x="54429" y="3190623"/>
          <a:ext cx="7200000" cy="975634"/>
        </a:xfrm>
        <a:prstGeom prst="roundRect">
          <a:avLst>
            <a:gd name="adj" fmla="val 10569"/>
          </a:avLst>
        </a:prstGeom>
        <a:solidFill>
          <a:schemeClr val="bg1"/>
        </a:solidFill>
        <a:ln w="38100">
          <a:solidFill>
            <a:srgbClr val="B81466"/>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参照情報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・処分実績報告書に記載されている「産業廃棄物の種類」</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・処分を受託したときの帳簿に記載されている「産業廃棄物の種類」、等</a:t>
          </a:r>
        </a:p>
      </xdr:txBody>
    </xdr:sp>
    <xdr:clientData/>
  </xdr:twoCellAnchor>
  <xdr:twoCellAnchor editAs="oneCell">
    <xdr:from>
      <xdr:col>0</xdr:col>
      <xdr:colOff>75113</xdr:colOff>
      <xdr:row>5</xdr:row>
      <xdr:rowOff>68036</xdr:rowOff>
    </xdr:from>
    <xdr:to>
      <xdr:col>8</xdr:col>
      <xdr:colOff>313204</xdr:colOff>
      <xdr:row>8</xdr:row>
      <xdr:rowOff>75458</xdr:rowOff>
    </xdr:to>
    <xdr:sp macro="" textlink="">
      <xdr:nvSpPr>
        <xdr:cNvPr id="7" name="テキスト ボックス 6">
          <a:extLst>
            <a:ext uri="{FF2B5EF4-FFF2-40B4-BE49-F238E27FC236}">
              <a16:creationId xmlns:a16="http://schemas.microsoft.com/office/drawing/2014/main" id="{C7E039AE-99DC-466A-BB44-13D795928472}"/>
            </a:ext>
          </a:extLst>
        </xdr:cNvPr>
        <xdr:cNvSpPr txBox="1"/>
      </xdr:nvSpPr>
      <xdr:spPr>
        <a:xfrm>
          <a:off x="75113" y="1277711"/>
          <a:ext cx="7143716" cy="721797"/>
        </a:xfrm>
        <a:prstGeom prst="roundRect">
          <a:avLst>
            <a:gd name="adj" fmla="val 10569"/>
          </a:avLst>
        </a:prstGeom>
        <a:solidFill>
          <a:schemeClr val="bg1"/>
        </a:solidFill>
        <a:ln w="38100">
          <a:solidFill>
            <a:schemeClr val="accent6">
              <a:lumMod val="75000"/>
            </a:schemeClr>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設定する情報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・［受託廃棄物の種類］をひとつ指定します。</a:t>
          </a:r>
        </a:p>
      </xdr:txBody>
    </xdr:sp>
    <xdr:clientData/>
  </xdr:twoCellAnchor>
  <xdr:twoCellAnchor editAs="oneCell">
    <xdr:from>
      <xdr:col>0</xdr:col>
      <xdr:colOff>64230</xdr:colOff>
      <xdr:row>8</xdr:row>
      <xdr:rowOff>210539</xdr:rowOff>
    </xdr:from>
    <xdr:to>
      <xdr:col>8</xdr:col>
      <xdr:colOff>302321</xdr:colOff>
      <xdr:row>14</xdr:row>
      <xdr:rowOff>141018</xdr:rowOff>
    </xdr:to>
    <xdr:sp macro="" textlink="">
      <xdr:nvSpPr>
        <xdr:cNvPr id="8" name="テキスト ボックス 7">
          <a:extLst>
            <a:ext uri="{FF2B5EF4-FFF2-40B4-BE49-F238E27FC236}">
              <a16:creationId xmlns:a16="http://schemas.microsoft.com/office/drawing/2014/main" id="{34776047-A268-43A2-A38A-94B76F97002D}"/>
            </a:ext>
          </a:extLst>
        </xdr:cNvPr>
        <xdr:cNvSpPr txBox="1"/>
      </xdr:nvSpPr>
      <xdr:spPr>
        <a:xfrm>
          <a:off x="64230" y="1680110"/>
          <a:ext cx="7200000" cy="1385207"/>
        </a:xfrm>
        <a:prstGeom prst="roundRect">
          <a:avLst>
            <a:gd name="adj" fmla="val 10569"/>
          </a:avLst>
        </a:prstGeom>
        <a:solidFill>
          <a:schemeClr val="bg1"/>
        </a:solidFill>
        <a:ln w="38100">
          <a:solidFill>
            <a:schemeClr val="accent4"/>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・再資源化等の情報パターンは処理フローが同一のものに対してひとつ作成するため、本ガイドでは受託廃棄物の種類ごとに整理表を作成します。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例）受託廃棄物に「廃プラスチック類」と「木くず」がある場合はそれぞれの整理表を作成</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twoCellAnchor>
  <xdr:twoCellAnchor>
    <xdr:from>
      <xdr:col>8</xdr:col>
      <xdr:colOff>381001</xdr:colOff>
      <xdr:row>48</xdr:row>
      <xdr:rowOff>163286</xdr:rowOff>
    </xdr:from>
    <xdr:to>
      <xdr:col>11</xdr:col>
      <xdr:colOff>258537</xdr:colOff>
      <xdr:row>53</xdr:row>
      <xdr:rowOff>168089</xdr:rowOff>
    </xdr:to>
    <xdr:sp macro="" textlink="">
      <xdr:nvSpPr>
        <xdr:cNvPr id="21" name="正方形/長方形 20">
          <a:extLst>
            <a:ext uri="{FF2B5EF4-FFF2-40B4-BE49-F238E27FC236}">
              <a16:creationId xmlns:a16="http://schemas.microsoft.com/office/drawing/2014/main" id="{01B9C5F3-4F42-BCE0-05B2-DF3FD7422E06}"/>
            </a:ext>
          </a:extLst>
        </xdr:cNvPr>
        <xdr:cNvSpPr/>
      </xdr:nvSpPr>
      <xdr:spPr>
        <a:xfrm>
          <a:off x="7293430" y="11511643"/>
          <a:ext cx="1877786" cy="1229446"/>
        </a:xfrm>
        <a:prstGeom prst="rect">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51191</xdr:colOff>
      <xdr:row>42</xdr:row>
      <xdr:rowOff>11207</xdr:rowOff>
    </xdr:from>
    <xdr:to>
      <xdr:col>12</xdr:col>
      <xdr:colOff>162485</xdr:colOff>
      <xdr:row>47</xdr:row>
      <xdr:rowOff>0</xdr:rowOff>
    </xdr:to>
    <xdr:sp macro="" textlink="">
      <xdr:nvSpPr>
        <xdr:cNvPr id="25" name="吹き出し: 角を丸めた四角形 24">
          <a:extLst>
            <a:ext uri="{FF2B5EF4-FFF2-40B4-BE49-F238E27FC236}">
              <a16:creationId xmlns:a16="http://schemas.microsoft.com/office/drawing/2014/main" id="{2C62F6B8-56DA-4815-81F5-D3ACA1AF5CFE}"/>
            </a:ext>
          </a:extLst>
        </xdr:cNvPr>
        <xdr:cNvSpPr/>
      </xdr:nvSpPr>
      <xdr:spPr>
        <a:xfrm>
          <a:off x="6290066" y="9631457"/>
          <a:ext cx="3445044" cy="1179418"/>
        </a:xfrm>
        <a:prstGeom prst="wedgeRoundRectCallout">
          <a:avLst>
            <a:gd name="adj1" fmla="val -1697"/>
            <a:gd name="adj2" fmla="val 89241"/>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400" b="1" i="0" u="sng"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参照情報</a:t>
          </a:r>
          <a:endParaRPr kumimoji="1" lang="en-US" altLang="ja-JP" sz="1400" b="1" i="0" u="sng"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処分実績報告書であれば、この部分に処理実績のある廃棄物の種類が記載されています。整理表は受託廃棄物の種類ごとに作成するので、複数ある場合は１つだけ指定します。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0</xdr:col>
      <xdr:colOff>607354</xdr:colOff>
      <xdr:row>59</xdr:row>
      <xdr:rowOff>98466</xdr:rowOff>
    </xdr:from>
    <xdr:to>
      <xdr:col>22</xdr:col>
      <xdr:colOff>263264</xdr:colOff>
      <xdr:row>69</xdr:row>
      <xdr:rowOff>158682</xdr:rowOff>
    </xdr:to>
    <xdr:pic>
      <xdr:nvPicPr>
        <xdr:cNvPr id="26" name="図 25">
          <a:extLst>
            <a:ext uri="{FF2B5EF4-FFF2-40B4-BE49-F238E27FC236}">
              <a16:creationId xmlns:a16="http://schemas.microsoft.com/office/drawing/2014/main" id="{55179B22-69C3-4F31-AF2A-3E6133A73CC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2763"/>
        <a:stretch>
          <a:fillRect/>
        </a:stretch>
      </xdr:blipFill>
      <xdr:spPr>
        <a:xfrm>
          <a:off x="607354" y="14141037"/>
          <a:ext cx="15902839" cy="2509502"/>
        </a:xfrm>
        <a:prstGeom prst="rect">
          <a:avLst/>
        </a:prstGeom>
        <a:ln w="28575">
          <a:solidFill>
            <a:schemeClr val="tx1"/>
          </a:solidFill>
        </a:ln>
      </xdr:spPr>
    </xdr:pic>
    <xdr:clientData/>
  </xdr:twoCellAnchor>
  <xdr:twoCellAnchor>
    <xdr:from>
      <xdr:col>21</xdr:col>
      <xdr:colOff>55450</xdr:colOff>
      <xdr:row>47</xdr:row>
      <xdr:rowOff>163299</xdr:rowOff>
    </xdr:from>
    <xdr:to>
      <xdr:col>22</xdr:col>
      <xdr:colOff>86607</xdr:colOff>
      <xdr:row>58</xdr:row>
      <xdr:rowOff>2490</xdr:rowOff>
    </xdr:to>
    <xdr:pic>
      <xdr:nvPicPr>
        <xdr:cNvPr id="29" name="図 28">
          <a:extLst>
            <a:ext uri="{FF2B5EF4-FFF2-40B4-BE49-F238E27FC236}">
              <a16:creationId xmlns:a16="http://schemas.microsoft.com/office/drawing/2014/main" id="{D95547CA-86F4-4E51-A539-476482DBA8C5}"/>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3702" t="44347" r="24557" b="37217"/>
        <a:stretch>
          <a:fillRect/>
        </a:stretch>
      </xdr:blipFill>
      <xdr:spPr>
        <a:xfrm rot="5400000">
          <a:off x="14717880" y="12184477"/>
          <a:ext cx="2533405" cy="697907"/>
        </a:xfrm>
        <a:prstGeom prst="rect">
          <a:avLst/>
        </a:prstGeom>
      </xdr:spPr>
    </xdr:pic>
    <xdr:clientData/>
  </xdr:twoCellAnchor>
  <xdr:twoCellAnchor>
    <xdr:from>
      <xdr:col>0</xdr:col>
      <xdr:colOff>95282</xdr:colOff>
      <xdr:row>59</xdr:row>
      <xdr:rowOff>84383</xdr:rowOff>
    </xdr:from>
    <xdr:to>
      <xdr:col>1</xdr:col>
      <xdr:colOff>117779</xdr:colOff>
      <xdr:row>69</xdr:row>
      <xdr:rowOff>204125</xdr:rowOff>
    </xdr:to>
    <xdr:pic>
      <xdr:nvPicPr>
        <xdr:cNvPr id="33" name="図 32">
          <a:extLst>
            <a:ext uri="{FF2B5EF4-FFF2-40B4-BE49-F238E27FC236}">
              <a16:creationId xmlns:a16="http://schemas.microsoft.com/office/drawing/2014/main" id="{ACF05CBE-9642-47D3-B936-C8777AC33295}"/>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3702" t="44347" r="24557" b="37217"/>
        <a:stretch>
          <a:fillRect/>
        </a:stretch>
      </xdr:blipFill>
      <xdr:spPr>
        <a:xfrm rot="5400000">
          <a:off x="-844608" y="15066844"/>
          <a:ext cx="2569028" cy="689247"/>
        </a:xfrm>
        <a:prstGeom prst="rect">
          <a:avLst/>
        </a:prstGeom>
      </xdr:spPr>
    </xdr:pic>
    <xdr:clientData/>
  </xdr:twoCellAnchor>
  <xdr:twoCellAnchor>
    <xdr:from>
      <xdr:col>0</xdr:col>
      <xdr:colOff>119063</xdr:colOff>
      <xdr:row>39</xdr:row>
      <xdr:rowOff>47625</xdr:rowOff>
    </xdr:from>
    <xdr:to>
      <xdr:col>11</xdr:col>
      <xdr:colOff>503464</xdr:colOff>
      <xdr:row>41</xdr:row>
      <xdr:rowOff>74838</xdr:rowOff>
    </xdr:to>
    <xdr:sp macro="" textlink="">
      <xdr:nvSpPr>
        <xdr:cNvPr id="3" name="テキスト ボックス 2">
          <a:extLst>
            <a:ext uri="{FF2B5EF4-FFF2-40B4-BE49-F238E27FC236}">
              <a16:creationId xmlns:a16="http://schemas.microsoft.com/office/drawing/2014/main" id="{9487AD0F-6FB4-4C7B-A7BB-A08D380F530E}"/>
            </a:ext>
          </a:extLst>
        </xdr:cNvPr>
        <xdr:cNvSpPr txBox="1"/>
      </xdr:nvSpPr>
      <xdr:spPr>
        <a:xfrm>
          <a:off x="119063" y="9191625"/>
          <a:ext cx="9297080" cy="51707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2000" b="1">
              <a:latin typeface="Meiryo UI" panose="020B0604030504040204" pitchFamily="50" charset="-128"/>
              <a:ea typeface="Meiryo UI" panose="020B0604030504040204" pitchFamily="50" charset="-128"/>
            </a:rPr>
            <a:t>⇩</a:t>
          </a:r>
          <a:r>
            <a:rPr kumimoji="1" lang="ja-JP" altLang="en-US" sz="1800" b="1">
              <a:latin typeface="BIZ UDPゴシック" panose="020B0400000000000000" pitchFamily="50" charset="-128"/>
              <a:ea typeface="BIZ UDPゴシック" panose="020B0400000000000000" pitchFamily="50" charset="-128"/>
            </a:rPr>
            <a:t>受託廃棄物の種類をどこから確認すればよいか分からない場合は以下をご覧ください</a:t>
          </a:r>
          <a:r>
            <a:rPr kumimoji="1" lang="ja-JP" altLang="en-US" sz="2000" b="1">
              <a:latin typeface="Meiryo UI" panose="020B0604030504040204" pitchFamily="50" charset="-128"/>
              <a:ea typeface="Meiryo UI" panose="020B0604030504040204" pitchFamily="50" charset="-128"/>
            </a:rPr>
            <a:t>⇩</a:t>
          </a:r>
        </a:p>
      </xdr:txBody>
    </xdr:sp>
    <xdr:clientData/>
  </xdr:twoCellAnchor>
  <xdr:twoCellAnchor>
    <xdr:from>
      <xdr:col>0</xdr:col>
      <xdr:colOff>261937</xdr:colOff>
      <xdr:row>45</xdr:row>
      <xdr:rowOff>18555</xdr:rowOff>
    </xdr:from>
    <xdr:to>
      <xdr:col>3</xdr:col>
      <xdr:colOff>301142</xdr:colOff>
      <xdr:row>46</xdr:row>
      <xdr:rowOff>154089</xdr:rowOff>
    </xdr:to>
    <xdr:grpSp>
      <xdr:nvGrpSpPr>
        <xdr:cNvPr id="9" name="グループ化 8">
          <a:extLst>
            <a:ext uri="{FF2B5EF4-FFF2-40B4-BE49-F238E27FC236}">
              <a16:creationId xmlns:a16="http://schemas.microsoft.com/office/drawing/2014/main" id="{B6209737-4BB4-4C4C-AE4F-32E263AA1664}"/>
            </a:ext>
          </a:extLst>
        </xdr:cNvPr>
        <xdr:cNvGrpSpPr/>
      </xdr:nvGrpSpPr>
      <xdr:grpSpPr>
        <a:xfrm>
          <a:off x="261937" y="11121984"/>
          <a:ext cx="3617884" cy="380462"/>
          <a:chOff x="2243253" y="15616112"/>
          <a:chExt cx="3616003" cy="353867"/>
        </a:xfrm>
      </xdr:grpSpPr>
      <xdr:sp macro="" textlink="">
        <xdr:nvSpPr>
          <xdr:cNvPr id="10" name="正方形/長方形 9">
            <a:extLst>
              <a:ext uri="{FF2B5EF4-FFF2-40B4-BE49-F238E27FC236}">
                <a16:creationId xmlns:a16="http://schemas.microsoft.com/office/drawing/2014/main" id="{44CEF45E-AE8A-9E67-87AA-191174222D2F}"/>
              </a:ext>
            </a:extLst>
          </xdr:cNvPr>
          <xdr:cNvSpPr/>
        </xdr:nvSpPr>
        <xdr:spPr>
          <a:xfrm>
            <a:off x="2243253" y="15616112"/>
            <a:ext cx="84195" cy="353867"/>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E09CCF45-551F-DD6B-C3DB-67795537225F}"/>
              </a:ext>
            </a:extLst>
          </xdr:cNvPr>
          <xdr:cNvSpPr/>
        </xdr:nvSpPr>
        <xdr:spPr>
          <a:xfrm>
            <a:off x="2358273" y="15616112"/>
            <a:ext cx="3500983" cy="353867"/>
          </a:xfrm>
          <a:prstGeom prst="rect">
            <a:avLst/>
          </a:prstGeom>
          <a:gradFill flip="none" rotWithShape="1">
            <a:gsLst>
              <a:gs pos="0">
                <a:srgbClr val="FAD6E8"/>
              </a:gs>
              <a:gs pos="100000">
                <a:srgbClr val="FFFFFF">
                  <a:alpha val="0"/>
                </a:srgbClr>
              </a:gs>
            </a:gsLst>
            <a:lin ang="189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0">
                <a:solidFill>
                  <a:srgbClr val="B81466"/>
                </a:solidFill>
                <a:latin typeface="Meiryo UI" panose="020B0604030504040204" pitchFamily="50" charset="-128"/>
                <a:ea typeface="Meiryo UI" panose="020B0604030504040204" pitchFamily="50" charset="-128"/>
              </a:rPr>
              <a:t>処分実績報告書の該当箇所</a:t>
            </a:r>
          </a:p>
        </xdr:txBody>
      </xdr:sp>
    </xdr:grpSp>
    <xdr:clientData/>
  </xdr:twoCellAnchor>
  <xdr:twoCellAnchor>
    <xdr:from>
      <xdr:col>0</xdr:col>
      <xdr:colOff>157843</xdr:colOff>
      <xdr:row>0</xdr:row>
      <xdr:rowOff>108857</xdr:rowOff>
    </xdr:from>
    <xdr:to>
      <xdr:col>0</xdr:col>
      <xdr:colOff>291193</xdr:colOff>
      <xdr:row>4</xdr:row>
      <xdr:rowOff>156482</xdr:rowOff>
    </xdr:to>
    <xdr:sp macro="" textlink="">
      <xdr:nvSpPr>
        <xdr:cNvPr id="12" name="正方形/長方形 11">
          <a:extLst>
            <a:ext uri="{FF2B5EF4-FFF2-40B4-BE49-F238E27FC236}">
              <a16:creationId xmlns:a16="http://schemas.microsoft.com/office/drawing/2014/main" id="{05600DBF-438A-9321-5072-3A38C512BAAA}"/>
            </a:ext>
          </a:extLst>
        </xdr:cNvPr>
        <xdr:cNvSpPr/>
      </xdr:nvSpPr>
      <xdr:spPr>
        <a:xfrm>
          <a:off x="157843" y="108857"/>
          <a:ext cx="133350" cy="1027339"/>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363682</xdr:colOff>
      <xdr:row>1</xdr:row>
      <xdr:rowOff>86591</xdr:rowOff>
    </xdr:from>
    <xdr:ext cx="3877985" cy="625812"/>
    <xdr:sp macro="" textlink="">
      <xdr:nvSpPr>
        <xdr:cNvPr id="14" name="テキスト ボックス 13">
          <a:extLst>
            <a:ext uri="{FF2B5EF4-FFF2-40B4-BE49-F238E27FC236}">
              <a16:creationId xmlns:a16="http://schemas.microsoft.com/office/drawing/2014/main" id="{FBBC95DB-AA02-6163-D115-43757822A00A}"/>
            </a:ext>
          </a:extLst>
        </xdr:cNvPr>
        <xdr:cNvSpPr txBox="1"/>
      </xdr:nvSpPr>
      <xdr:spPr>
        <a:xfrm>
          <a:off x="363682" y="331520"/>
          <a:ext cx="3877985"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latin typeface="BIZ UDPゴシック" panose="020B0400000000000000" pitchFamily="50" charset="-128"/>
              <a:ea typeface="BIZ UDPゴシック" panose="020B0400000000000000" pitchFamily="50" charset="-128"/>
            </a:rPr>
            <a:t>★受託廃棄物の指定</a:t>
          </a:r>
        </a:p>
      </xdr:txBody>
    </xdr:sp>
    <xdr:clientData/>
  </xdr:oneCellAnchor>
  <xdr:twoCellAnchor>
    <xdr:from>
      <xdr:col>7</xdr:col>
      <xdr:colOff>314739</xdr:colOff>
      <xdr:row>28</xdr:row>
      <xdr:rowOff>190500</xdr:rowOff>
    </xdr:from>
    <xdr:to>
      <xdr:col>15</xdr:col>
      <xdr:colOff>394607</xdr:colOff>
      <xdr:row>32</xdr:row>
      <xdr:rowOff>13608</xdr:rowOff>
    </xdr:to>
    <xdr:sp macro="" textlink="">
      <xdr:nvSpPr>
        <xdr:cNvPr id="17" name="吹き出し: 角を丸めた四角形 16">
          <a:extLst>
            <a:ext uri="{FF2B5EF4-FFF2-40B4-BE49-F238E27FC236}">
              <a16:creationId xmlns:a16="http://schemas.microsoft.com/office/drawing/2014/main" id="{698D9479-C755-209E-7161-E20E4D566629}"/>
            </a:ext>
          </a:extLst>
        </xdr:cNvPr>
        <xdr:cNvSpPr/>
      </xdr:nvSpPr>
      <xdr:spPr>
        <a:xfrm>
          <a:off x="6560418" y="7048500"/>
          <a:ext cx="5413868" cy="802822"/>
        </a:xfrm>
        <a:prstGeom prst="wedgeRoundRectCallout">
          <a:avLst>
            <a:gd name="adj1" fmla="val -51125"/>
            <a:gd name="adj2" fmla="val 139429"/>
            <a:gd name="adj3" fmla="val 16667"/>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8283</xdr:colOff>
      <xdr:row>2</xdr:row>
      <xdr:rowOff>173936</xdr:rowOff>
    </xdr:from>
    <xdr:to>
      <xdr:col>8</xdr:col>
      <xdr:colOff>447261</xdr:colOff>
      <xdr:row>4</xdr:row>
      <xdr:rowOff>82827</xdr:rowOff>
    </xdr:to>
    <xdr:sp macro="" textlink="">
      <xdr:nvSpPr>
        <xdr:cNvPr id="34" name="吹き出し: 角を丸めた四角形 33">
          <a:extLst>
            <a:ext uri="{FF2B5EF4-FFF2-40B4-BE49-F238E27FC236}">
              <a16:creationId xmlns:a16="http://schemas.microsoft.com/office/drawing/2014/main" id="{25C4B80D-1704-4856-9969-299F591E8A3A}"/>
            </a:ext>
          </a:extLst>
        </xdr:cNvPr>
        <xdr:cNvSpPr/>
      </xdr:nvSpPr>
      <xdr:spPr>
        <a:xfrm>
          <a:off x="4257261" y="654327"/>
          <a:ext cx="3122543" cy="405848"/>
        </a:xfrm>
        <a:prstGeom prst="wedgeRoundRectCallout">
          <a:avLst>
            <a:gd name="adj1" fmla="val -33088"/>
            <a:gd name="adj2" fmla="val 92490"/>
            <a:gd name="adj3" fmla="val 16667"/>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60614</xdr:colOff>
      <xdr:row>47</xdr:row>
      <xdr:rowOff>235960</xdr:rowOff>
    </xdr:from>
    <xdr:to>
      <xdr:col>9</xdr:col>
      <xdr:colOff>465426</xdr:colOff>
      <xdr:row>60</xdr:row>
      <xdr:rowOff>67107</xdr:rowOff>
    </xdr:to>
    <xdr:sp macro="" textlink="">
      <xdr:nvSpPr>
        <xdr:cNvPr id="59" name="正方形/長方形 58">
          <a:extLst>
            <a:ext uri="{FF2B5EF4-FFF2-40B4-BE49-F238E27FC236}">
              <a16:creationId xmlns:a16="http://schemas.microsoft.com/office/drawing/2014/main" id="{E979C5C8-0F68-B9E1-FD87-E6BEE3AE505E}"/>
            </a:ext>
          </a:extLst>
        </xdr:cNvPr>
        <xdr:cNvSpPr/>
      </xdr:nvSpPr>
      <xdr:spPr>
        <a:xfrm>
          <a:off x="60614" y="18023898"/>
          <a:ext cx="5762625" cy="2926772"/>
        </a:xfrm>
        <a:prstGeom prst="rect">
          <a:avLst/>
        </a:prstGeom>
        <a:solidFill>
          <a:srgbClr val="F2F2F2"/>
        </a:solidFill>
        <a:effectLst>
          <a:softEdge rad="1270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481189</xdr:colOff>
      <xdr:row>41</xdr:row>
      <xdr:rowOff>26811</xdr:rowOff>
    </xdr:from>
    <xdr:to>
      <xdr:col>16</xdr:col>
      <xdr:colOff>590502</xdr:colOff>
      <xdr:row>43</xdr:row>
      <xdr:rowOff>9594</xdr:rowOff>
    </xdr:to>
    <xdr:sp macro="" textlink="">
      <xdr:nvSpPr>
        <xdr:cNvPr id="17" name="四角形: 角を丸くする 16">
          <a:hlinkClick xmlns:r="http://schemas.openxmlformats.org/officeDocument/2006/relationships" r:id="rId1" tooltip="0-3．処理後物の委託先の選択"/>
          <a:extLst>
            <a:ext uri="{FF2B5EF4-FFF2-40B4-BE49-F238E27FC236}">
              <a16:creationId xmlns:a16="http://schemas.microsoft.com/office/drawing/2014/main" id="{35AEE670-5DF5-430B-8C7F-3325EC0AA73F}"/>
            </a:ext>
          </a:extLst>
        </xdr:cNvPr>
        <xdr:cNvSpPr/>
      </xdr:nvSpPr>
      <xdr:spPr>
        <a:xfrm>
          <a:off x="15644989" y="13514211"/>
          <a:ext cx="1442814" cy="439984"/>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はい</a:t>
          </a:r>
        </a:p>
      </xdr:txBody>
    </xdr:sp>
    <xdr:clientData fLocksWithSheet="0"/>
  </xdr:twoCellAnchor>
  <xdr:twoCellAnchor editAs="oneCell">
    <xdr:from>
      <xdr:col>17</xdr:col>
      <xdr:colOff>158214</xdr:colOff>
      <xdr:row>25</xdr:row>
      <xdr:rowOff>71252</xdr:rowOff>
    </xdr:from>
    <xdr:to>
      <xdr:col>17</xdr:col>
      <xdr:colOff>302214</xdr:colOff>
      <xdr:row>25</xdr:row>
      <xdr:rowOff>213036</xdr:rowOff>
    </xdr:to>
    <xdr:sp macro="" textlink="">
      <xdr:nvSpPr>
        <xdr:cNvPr id="6" name="星: 5 pt 5">
          <a:extLst>
            <a:ext uri="{FF2B5EF4-FFF2-40B4-BE49-F238E27FC236}">
              <a16:creationId xmlns:a16="http://schemas.microsoft.com/office/drawing/2014/main" id="{06D74541-B09D-4BE5-829A-447133F3DF3F}"/>
            </a:ext>
          </a:extLst>
        </xdr:cNvPr>
        <xdr:cNvSpPr/>
      </xdr:nvSpPr>
      <xdr:spPr>
        <a:xfrm>
          <a:off x="17708027" y="5548127"/>
          <a:ext cx="144000" cy="141784"/>
        </a:xfrm>
        <a:prstGeom prst="star5">
          <a:avLst/>
        </a:prstGeom>
        <a:solidFill>
          <a:schemeClr val="accent4"/>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176213</xdr:colOff>
      <xdr:row>21</xdr:row>
      <xdr:rowOff>2881313</xdr:rowOff>
    </xdr:from>
    <xdr:to>
      <xdr:col>15</xdr:col>
      <xdr:colOff>366329</xdr:colOff>
      <xdr:row>22</xdr:row>
      <xdr:rowOff>380313</xdr:rowOff>
    </xdr:to>
    <xdr:grpSp>
      <xdr:nvGrpSpPr>
        <xdr:cNvPr id="39" name="グループ化 38">
          <a:extLst>
            <a:ext uri="{FF2B5EF4-FFF2-40B4-BE49-F238E27FC236}">
              <a16:creationId xmlns:a16="http://schemas.microsoft.com/office/drawing/2014/main" id="{97EDEAC9-5C82-4135-B970-CC7D20FF8231}"/>
            </a:ext>
          </a:extLst>
        </xdr:cNvPr>
        <xdr:cNvGrpSpPr>
          <a:grpSpLocks/>
        </xdr:cNvGrpSpPr>
      </xdr:nvGrpSpPr>
      <xdr:grpSpPr>
        <a:xfrm>
          <a:off x="176213" y="8011206"/>
          <a:ext cx="10055295" cy="2696928"/>
          <a:chOff x="348343" y="4260403"/>
          <a:chExt cx="8851280" cy="2662911"/>
        </a:xfrm>
        <a:solidFill>
          <a:schemeClr val="accent4">
            <a:lumMod val="20000"/>
            <a:lumOff val="80000"/>
          </a:schemeClr>
        </a:solidFill>
      </xdr:grpSpPr>
      <xdr:sp macro="" textlink="">
        <xdr:nvSpPr>
          <xdr:cNvPr id="40" name="四角形: 角を丸くする 39">
            <a:extLst>
              <a:ext uri="{FF2B5EF4-FFF2-40B4-BE49-F238E27FC236}">
                <a16:creationId xmlns:a16="http://schemas.microsoft.com/office/drawing/2014/main" id="{67B37375-AD77-ECAA-698E-9FCAB9EE64D8}"/>
              </a:ext>
            </a:extLst>
          </xdr:cNvPr>
          <xdr:cNvSpPr/>
        </xdr:nvSpPr>
        <xdr:spPr>
          <a:xfrm>
            <a:off x="348343" y="4408714"/>
            <a:ext cx="8851280" cy="2514600"/>
          </a:xfrm>
          <a:prstGeom prst="roundRect">
            <a:avLst>
              <a:gd name="adj" fmla="val 7738"/>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D3507255-D8BF-F877-74D4-5C72E14D8BBF}"/>
              </a:ext>
            </a:extLst>
          </xdr:cNvPr>
          <xdr:cNvSpPr txBox="1"/>
        </xdr:nvSpPr>
        <xdr:spPr>
          <a:xfrm>
            <a:off x="400575" y="4260403"/>
            <a:ext cx="1439112" cy="311597"/>
          </a:xfrm>
          <a:prstGeom prst="roundRect">
            <a:avLst>
              <a:gd name="adj" fmla="val 50000"/>
            </a:avLst>
          </a:prstGeom>
          <a:solidFill>
            <a:sysClr val="window" lastClr="FFFFFF"/>
          </a:solidFill>
          <a:ln w="38100">
            <a:solidFill>
              <a:schemeClr val="accent4"/>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C000"/>
                </a:solidFill>
                <a:effectLst/>
                <a:uLnTx/>
                <a:uFillTx/>
                <a:latin typeface="Meiryo UI" panose="020B0604030504040204" pitchFamily="50" charset="-128"/>
                <a:ea typeface="Meiryo UI" panose="020B0604030504040204" pitchFamily="50" charset="-128"/>
                <a:cs typeface="ADLaM Display" panose="020F0502020204030204" pitchFamily="2" charset="0"/>
              </a:rPr>
              <a:t>参考</a:t>
            </a:r>
            <a:endParaRPr kumimoji="1" lang="en-US" altLang="ja-JP" sz="500" b="0" i="0" u="none" strike="noStrike" kern="0" cap="none" spc="0" normalizeH="0" baseline="0" noProof="0">
              <a:ln>
                <a:noFill/>
              </a:ln>
              <a:solidFill>
                <a:srgbClr val="FFC000"/>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editAs="oneCell">
    <xdr:from>
      <xdr:col>1</xdr:col>
      <xdr:colOff>431018</xdr:colOff>
      <xdr:row>22</xdr:row>
      <xdr:rowOff>155898</xdr:rowOff>
    </xdr:from>
    <xdr:to>
      <xdr:col>6</xdr:col>
      <xdr:colOff>228523</xdr:colOff>
      <xdr:row>22</xdr:row>
      <xdr:rowOff>798895</xdr:rowOff>
    </xdr:to>
    <xdr:sp macro="" textlink="">
      <xdr:nvSpPr>
        <xdr:cNvPr id="43" name="吹き出し: 角を丸めた四角形 42">
          <a:extLst>
            <a:ext uri="{FF2B5EF4-FFF2-40B4-BE49-F238E27FC236}">
              <a16:creationId xmlns:a16="http://schemas.microsoft.com/office/drawing/2014/main" id="{DFE2A92C-BADC-4D21-9C4F-54C5CF9A2D3C}"/>
            </a:ext>
          </a:extLst>
        </xdr:cNvPr>
        <xdr:cNvSpPr>
          <a:spLocks/>
        </xdr:cNvSpPr>
      </xdr:nvSpPr>
      <xdr:spPr>
        <a:xfrm>
          <a:off x="1026331" y="10347648"/>
          <a:ext cx="2774067" cy="642997"/>
        </a:xfrm>
        <a:prstGeom prst="wedgeRoundRectCallout">
          <a:avLst>
            <a:gd name="adj1" fmla="val 55552"/>
            <a:gd name="adj2" fmla="val -93316"/>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1">
              <a:solidFill>
                <a:srgbClr val="E8E8E8">
                  <a:lumMod val="25000"/>
                </a:srgbClr>
              </a:solidFill>
              <a:latin typeface="BIZ UDPゴシック" panose="020B0400000000000000" pitchFamily="50" charset="-128"/>
              <a:ea typeface="BIZ UDPゴシック" panose="020B0400000000000000" pitchFamily="50" charset="-128"/>
            </a:rPr>
            <a:t>処理後物が複数ある場合は、行を分けて入力します。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0</xdr:col>
      <xdr:colOff>190500</xdr:colOff>
      <xdr:row>21</xdr:row>
      <xdr:rowOff>0</xdr:rowOff>
    </xdr:from>
    <xdr:to>
      <xdr:col>8</xdr:col>
      <xdr:colOff>188890</xdr:colOff>
      <xdr:row>21</xdr:row>
      <xdr:rowOff>2662911</xdr:rowOff>
    </xdr:to>
    <xdr:grpSp>
      <xdr:nvGrpSpPr>
        <xdr:cNvPr id="44" name="グループ化 43">
          <a:extLst>
            <a:ext uri="{FF2B5EF4-FFF2-40B4-BE49-F238E27FC236}">
              <a16:creationId xmlns:a16="http://schemas.microsoft.com/office/drawing/2014/main" id="{38529C46-536C-453C-9278-A754A8A36762}"/>
            </a:ext>
          </a:extLst>
        </xdr:cNvPr>
        <xdr:cNvGrpSpPr/>
      </xdr:nvGrpSpPr>
      <xdr:grpSpPr>
        <a:xfrm>
          <a:off x="190500" y="5129893"/>
          <a:ext cx="4788104" cy="2662911"/>
          <a:chOff x="348343" y="4260403"/>
          <a:chExt cx="4877788" cy="2662911"/>
        </a:xfrm>
      </xdr:grpSpPr>
      <xdr:sp macro="" textlink="">
        <xdr:nvSpPr>
          <xdr:cNvPr id="45" name="四角形: 角を丸くする 44">
            <a:extLst>
              <a:ext uri="{FF2B5EF4-FFF2-40B4-BE49-F238E27FC236}">
                <a16:creationId xmlns:a16="http://schemas.microsoft.com/office/drawing/2014/main" id="{6EF9525B-5915-901C-2928-6A23EDC1C6B8}"/>
              </a:ext>
            </a:extLst>
          </xdr:cNvPr>
          <xdr:cNvSpPr/>
        </xdr:nvSpPr>
        <xdr:spPr>
          <a:xfrm>
            <a:off x="348343" y="4408714"/>
            <a:ext cx="4877788" cy="2514600"/>
          </a:xfrm>
          <a:prstGeom prst="roundRect">
            <a:avLst>
              <a:gd name="adj" fmla="val 7738"/>
            </a:avLst>
          </a:prstGeom>
          <a:solidFill>
            <a:srgbClr val="FCE8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52865C58-C7CD-A6B1-0660-A9273AE585A7}"/>
              </a:ext>
            </a:extLst>
          </xdr:cNvPr>
          <xdr:cNvSpPr txBox="1"/>
        </xdr:nvSpPr>
        <xdr:spPr>
          <a:xfrm>
            <a:off x="400575" y="4260403"/>
            <a:ext cx="1439112" cy="311597"/>
          </a:xfrm>
          <a:prstGeom prst="roundRect">
            <a:avLst>
              <a:gd name="adj" fmla="val 50000"/>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B81466"/>
                </a:solidFill>
                <a:effectLst/>
                <a:uLnTx/>
                <a:uFillTx/>
                <a:latin typeface="Meiryo UI" panose="020B0604030504040204" pitchFamily="50" charset="-128"/>
                <a:ea typeface="Meiryo UI" panose="020B0604030504040204" pitchFamily="50" charset="-128"/>
                <a:cs typeface="ADLaM Display" panose="020F0502020204030204" pitchFamily="2" charset="0"/>
              </a:rPr>
              <a:t>ここの情報です！</a:t>
            </a:r>
            <a:endParaRPr kumimoji="1" lang="en-US" altLang="ja-JP" sz="5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editAs="oneCell">
    <xdr:from>
      <xdr:col>1</xdr:col>
      <xdr:colOff>325829</xdr:colOff>
      <xdr:row>21</xdr:row>
      <xdr:rowOff>784267</xdr:rowOff>
    </xdr:from>
    <xdr:to>
      <xdr:col>6</xdr:col>
      <xdr:colOff>439201</xdr:colOff>
      <xdr:row>21</xdr:row>
      <xdr:rowOff>2135836</xdr:rowOff>
    </xdr:to>
    <xdr:pic>
      <xdr:nvPicPr>
        <xdr:cNvPr id="52" name="図 51">
          <a:extLst>
            <a:ext uri="{FF2B5EF4-FFF2-40B4-BE49-F238E27FC236}">
              <a16:creationId xmlns:a16="http://schemas.microsoft.com/office/drawing/2014/main" id="{79975E99-369B-47E6-91EC-386315148599}"/>
            </a:ext>
          </a:extLst>
        </xdr:cNvPr>
        <xdr:cNvPicPr>
          <a:picLocks/>
        </xdr:cNvPicPr>
      </xdr:nvPicPr>
      <xdr:blipFill>
        <a:blip xmlns:r="http://schemas.openxmlformats.org/officeDocument/2006/relationships" r:embed="rId2"/>
        <a:stretch>
          <a:fillRect/>
        </a:stretch>
      </xdr:blipFill>
      <xdr:spPr>
        <a:xfrm>
          <a:off x="940192" y="5203867"/>
          <a:ext cx="3118509" cy="1351569"/>
        </a:xfrm>
        <a:prstGeom prst="rect">
          <a:avLst/>
        </a:prstGeom>
      </xdr:spPr>
    </xdr:pic>
    <xdr:clientData/>
  </xdr:twoCellAnchor>
  <xdr:twoCellAnchor editAs="oneCell">
    <xdr:from>
      <xdr:col>5</xdr:col>
      <xdr:colOff>459241</xdr:colOff>
      <xdr:row>21</xdr:row>
      <xdr:rowOff>1499507</xdr:rowOff>
    </xdr:from>
    <xdr:to>
      <xdr:col>6</xdr:col>
      <xdr:colOff>391268</xdr:colOff>
      <xdr:row>21</xdr:row>
      <xdr:rowOff>1795896</xdr:rowOff>
    </xdr:to>
    <xdr:sp macro="" textlink="">
      <xdr:nvSpPr>
        <xdr:cNvPr id="53" name="正方形/長方形 52">
          <a:extLst>
            <a:ext uri="{FF2B5EF4-FFF2-40B4-BE49-F238E27FC236}">
              <a16:creationId xmlns:a16="http://schemas.microsoft.com/office/drawing/2014/main" id="{F5D2B3F8-C3EA-4349-95CF-BDE7216B4EDD}"/>
            </a:ext>
          </a:extLst>
        </xdr:cNvPr>
        <xdr:cNvSpPr/>
      </xdr:nvSpPr>
      <xdr:spPr>
        <a:xfrm>
          <a:off x="3483429" y="5919107"/>
          <a:ext cx="527339" cy="296389"/>
        </a:xfrm>
        <a:prstGeom prst="rect">
          <a:avLst/>
        </a:prstGeom>
        <a:noFill/>
        <a:ln w="28575">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1541318</xdr:colOff>
      <xdr:row>80</xdr:row>
      <xdr:rowOff>173181</xdr:rowOff>
    </xdr:from>
    <xdr:to>
      <xdr:col>4</xdr:col>
      <xdr:colOff>762</xdr:colOff>
      <xdr:row>81</xdr:row>
      <xdr:rowOff>148872</xdr:rowOff>
    </xdr:to>
    <xdr:sp macro="" textlink="">
      <xdr:nvSpPr>
        <xdr:cNvPr id="5" name="正方形/長方形 4">
          <a:hlinkClick xmlns:r="http://schemas.openxmlformats.org/officeDocument/2006/relationships" r:id="rId3"/>
          <a:extLst>
            <a:ext uri="{FF2B5EF4-FFF2-40B4-BE49-F238E27FC236}">
              <a16:creationId xmlns:a16="http://schemas.microsoft.com/office/drawing/2014/main" id="{8D9B1231-5374-4398-BEF9-A145B494D793}"/>
            </a:ext>
          </a:extLst>
        </xdr:cNvPr>
        <xdr:cNvSpPr/>
      </xdr:nvSpPr>
      <xdr:spPr>
        <a:xfrm>
          <a:off x="2216727" y="17127681"/>
          <a:ext cx="1611786" cy="21814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68036</xdr:colOff>
      <xdr:row>22</xdr:row>
      <xdr:rowOff>984715</xdr:rowOff>
    </xdr:from>
    <xdr:to>
      <xdr:col>16</xdr:col>
      <xdr:colOff>1187543</xdr:colOff>
      <xdr:row>22</xdr:row>
      <xdr:rowOff>1845220</xdr:rowOff>
    </xdr:to>
    <xdr:sp macro="" textlink="">
      <xdr:nvSpPr>
        <xdr:cNvPr id="16" name="吹き出し: 角を丸めた四角形 15">
          <a:extLst>
            <a:ext uri="{FF2B5EF4-FFF2-40B4-BE49-F238E27FC236}">
              <a16:creationId xmlns:a16="http://schemas.microsoft.com/office/drawing/2014/main" id="{B5A72170-E042-4EFD-8727-BF59EAF766FC}"/>
            </a:ext>
          </a:extLst>
        </xdr:cNvPr>
        <xdr:cNvSpPr/>
      </xdr:nvSpPr>
      <xdr:spPr>
        <a:xfrm>
          <a:off x="7211786" y="11176465"/>
          <a:ext cx="5024758" cy="860505"/>
        </a:xfrm>
        <a:prstGeom prst="wedgeRoundRectCallout">
          <a:avLst>
            <a:gd name="adj1" fmla="val -3397"/>
            <a:gd name="adj2" fmla="val 76279"/>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①⇒②⇒③</a:t>
          </a:r>
          <a:endParaRPr kumimoji="1" lang="en-US" altLang="ja-JP" sz="18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の順にプルダウンで選択ください。</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「③種類」は「②大分類名称」と一致している場合でも必ず選択してください。</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1</xdr:col>
      <xdr:colOff>0</xdr:colOff>
      <xdr:row>21</xdr:row>
      <xdr:rowOff>3490913</xdr:rowOff>
    </xdr:from>
    <xdr:to>
      <xdr:col>8</xdr:col>
      <xdr:colOff>38587</xdr:colOff>
      <xdr:row>22</xdr:row>
      <xdr:rowOff>7379</xdr:rowOff>
    </xdr:to>
    <xdr:pic>
      <xdr:nvPicPr>
        <xdr:cNvPr id="32" name="図 31">
          <a:extLst>
            <a:ext uri="{FF2B5EF4-FFF2-40B4-BE49-F238E27FC236}">
              <a16:creationId xmlns:a16="http://schemas.microsoft.com/office/drawing/2014/main" id="{6EFA8526-32E1-C000-6161-4025842F9B88}"/>
            </a:ext>
          </a:extLst>
        </xdr:cNvPr>
        <xdr:cNvPicPr>
          <a:picLocks/>
        </xdr:cNvPicPr>
      </xdr:nvPicPr>
      <xdr:blipFill>
        <a:blip xmlns:r="http://schemas.openxmlformats.org/officeDocument/2006/relationships" r:embed="rId4"/>
        <a:stretch>
          <a:fillRect/>
        </a:stretch>
      </xdr:blipFill>
      <xdr:spPr>
        <a:xfrm>
          <a:off x="595313" y="8491538"/>
          <a:ext cx="4205774" cy="1707591"/>
        </a:xfrm>
        <a:prstGeom prst="rect">
          <a:avLst/>
        </a:prstGeom>
      </xdr:spPr>
    </xdr:pic>
    <xdr:clientData/>
  </xdr:twoCellAnchor>
  <xdr:twoCellAnchor editAs="oneCell">
    <xdr:from>
      <xdr:col>9</xdr:col>
      <xdr:colOff>149679</xdr:colOff>
      <xdr:row>21</xdr:row>
      <xdr:rowOff>3499077</xdr:rowOff>
    </xdr:from>
    <xdr:to>
      <xdr:col>14</xdr:col>
      <xdr:colOff>1318876</xdr:colOff>
      <xdr:row>22</xdr:row>
      <xdr:rowOff>51946</xdr:rowOff>
    </xdr:to>
    <xdr:pic>
      <xdr:nvPicPr>
        <xdr:cNvPr id="13" name="図 12">
          <a:extLst>
            <a:ext uri="{FF2B5EF4-FFF2-40B4-BE49-F238E27FC236}">
              <a16:creationId xmlns:a16="http://schemas.microsoft.com/office/drawing/2014/main" id="{0D9A2280-5B9A-48F6-8B41-E4481973EE0C}"/>
            </a:ext>
          </a:extLst>
        </xdr:cNvPr>
        <xdr:cNvPicPr>
          <a:picLocks/>
        </xdr:cNvPicPr>
      </xdr:nvPicPr>
      <xdr:blipFill>
        <a:blip xmlns:r="http://schemas.openxmlformats.org/officeDocument/2006/relationships" r:embed="rId5"/>
        <a:stretch>
          <a:fillRect/>
        </a:stretch>
      </xdr:blipFill>
      <xdr:spPr>
        <a:xfrm>
          <a:off x="5507492" y="8499702"/>
          <a:ext cx="4283458" cy="1743994"/>
        </a:xfrm>
        <a:prstGeom prst="rect">
          <a:avLst/>
        </a:prstGeom>
      </xdr:spPr>
    </xdr:pic>
    <xdr:clientData/>
  </xdr:twoCellAnchor>
  <xdr:twoCellAnchor editAs="oneCell">
    <xdr:from>
      <xdr:col>15</xdr:col>
      <xdr:colOff>485013</xdr:colOff>
      <xdr:row>43</xdr:row>
      <xdr:rowOff>187783</xdr:rowOff>
    </xdr:from>
    <xdr:to>
      <xdr:col>16</xdr:col>
      <xdr:colOff>594326</xdr:colOff>
      <xdr:row>45</xdr:row>
      <xdr:rowOff>170567</xdr:rowOff>
    </xdr:to>
    <xdr:sp macro="" textlink="">
      <xdr:nvSpPr>
        <xdr:cNvPr id="14" name="四角形: 角を丸くする 13">
          <a:hlinkClick xmlns:r="http://schemas.openxmlformats.org/officeDocument/2006/relationships" r:id="rId6" tooltip="0-3．処理後物の委託先の選択"/>
          <a:extLst>
            <a:ext uri="{FF2B5EF4-FFF2-40B4-BE49-F238E27FC236}">
              <a16:creationId xmlns:a16="http://schemas.microsoft.com/office/drawing/2014/main" id="{8E86E730-6298-4515-ACC8-15AE7BA0AA59}"/>
            </a:ext>
          </a:extLst>
        </xdr:cNvPr>
        <xdr:cNvSpPr/>
      </xdr:nvSpPr>
      <xdr:spPr>
        <a:xfrm>
          <a:off x="10266203" y="17621817"/>
          <a:ext cx="1423107" cy="455750"/>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戻る</a:t>
          </a:r>
        </a:p>
      </xdr:txBody>
    </xdr:sp>
    <xdr:clientData fLocksWithSheet="0"/>
  </xdr:twoCellAnchor>
  <xdr:twoCellAnchor editAs="oneCell">
    <xdr:from>
      <xdr:col>0</xdr:col>
      <xdr:colOff>313229</xdr:colOff>
      <xdr:row>24</xdr:row>
      <xdr:rowOff>235594</xdr:rowOff>
    </xdr:from>
    <xdr:to>
      <xdr:col>13</xdr:col>
      <xdr:colOff>197865</xdr:colOff>
      <xdr:row>40</xdr:row>
      <xdr:rowOff>149679</xdr:rowOff>
    </xdr:to>
    <xdr:grpSp>
      <xdr:nvGrpSpPr>
        <xdr:cNvPr id="24" name="グループ化 23">
          <a:extLst>
            <a:ext uri="{FF2B5EF4-FFF2-40B4-BE49-F238E27FC236}">
              <a16:creationId xmlns:a16="http://schemas.microsoft.com/office/drawing/2014/main" id="{402A650D-DC79-BFFF-B86F-1B60FB37A01A}"/>
            </a:ext>
          </a:extLst>
        </xdr:cNvPr>
        <xdr:cNvGrpSpPr/>
      </xdr:nvGrpSpPr>
      <xdr:grpSpPr>
        <a:xfrm>
          <a:off x="313229" y="12699737"/>
          <a:ext cx="7735957" cy="3832942"/>
          <a:chOff x="18482" y="8905035"/>
          <a:chExt cx="12960804" cy="4048125"/>
        </a:xfrm>
      </xdr:grpSpPr>
      <xdr:sp macro="" textlink="">
        <xdr:nvSpPr>
          <xdr:cNvPr id="20" name="正方形/長方形 19">
            <a:extLst>
              <a:ext uri="{FF2B5EF4-FFF2-40B4-BE49-F238E27FC236}">
                <a16:creationId xmlns:a16="http://schemas.microsoft.com/office/drawing/2014/main" id="{D0FE595D-42E6-239B-EE56-CF98A986D7D8}"/>
              </a:ext>
            </a:extLst>
          </xdr:cNvPr>
          <xdr:cNvSpPr/>
        </xdr:nvSpPr>
        <xdr:spPr>
          <a:xfrm>
            <a:off x="18482" y="8905035"/>
            <a:ext cx="12960804" cy="4048125"/>
          </a:xfrm>
          <a:prstGeom prst="rect">
            <a:avLst/>
          </a:prstGeom>
          <a:solidFill>
            <a:schemeClr val="tx1">
              <a:lumMod val="95000"/>
              <a:lumOff val="5000"/>
              <a:alpha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913FC337-CDF2-52C8-8EA9-55541FF2E771}"/>
              </a:ext>
            </a:extLst>
          </xdr:cNvPr>
          <xdr:cNvSpPr txBox="1"/>
        </xdr:nvSpPr>
        <xdr:spPr>
          <a:xfrm>
            <a:off x="641574" y="10730202"/>
            <a:ext cx="10689382"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①処理後物の種別、②大分類名称、③種類を入力します</a:t>
            </a:r>
          </a:p>
        </xdr:txBody>
      </xdr:sp>
      <xdr:sp macro="" textlink="">
        <xdr:nvSpPr>
          <xdr:cNvPr id="23" name="矢印: 下 22">
            <a:extLst>
              <a:ext uri="{FF2B5EF4-FFF2-40B4-BE49-F238E27FC236}">
                <a16:creationId xmlns:a16="http://schemas.microsoft.com/office/drawing/2014/main" id="{6BC1C3B3-4569-571D-BB5E-8812D5B60322}"/>
              </a:ext>
            </a:extLst>
          </xdr:cNvPr>
          <xdr:cNvSpPr/>
        </xdr:nvSpPr>
        <xdr:spPr>
          <a:xfrm rot="16200000">
            <a:off x="11472508" y="10567370"/>
            <a:ext cx="714375" cy="762000"/>
          </a:xfrm>
          <a:prstGeom prst="down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0</xdr:col>
      <xdr:colOff>207818</xdr:colOff>
      <xdr:row>15</xdr:row>
      <xdr:rowOff>51083</xdr:rowOff>
    </xdr:from>
    <xdr:to>
      <xdr:col>12</xdr:col>
      <xdr:colOff>189525</xdr:colOff>
      <xdr:row>20</xdr:row>
      <xdr:rowOff>61229</xdr:rowOff>
    </xdr:to>
    <xdr:sp macro="" textlink="">
      <xdr:nvSpPr>
        <xdr:cNvPr id="18" name="テキスト ボックス 17">
          <a:extLst>
            <a:ext uri="{FF2B5EF4-FFF2-40B4-BE49-F238E27FC236}">
              <a16:creationId xmlns:a16="http://schemas.microsoft.com/office/drawing/2014/main" id="{63A78D9F-C6BB-4B20-A1D7-635823AF0448}"/>
            </a:ext>
          </a:extLst>
        </xdr:cNvPr>
        <xdr:cNvSpPr txBox="1"/>
      </xdr:nvSpPr>
      <xdr:spPr>
        <a:xfrm>
          <a:off x="207818" y="3670583"/>
          <a:ext cx="7324616" cy="1222419"/>
        </a:xfrm>
        <a:prstGeom prst="roundRect">
          <a:avLst>
            <a:gd name="adj" fmla="val 10569"/>
          </a:avLst>
        </a:prstGeom>
        <a:solidFill>
          <a:schemeClr val="bg1"/>
        </a:solidFill>
        <a:ln w="38100">
          <a:solidFill>
            <a:srgbClr val="B81466"/>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参照情報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・産業廃棄物の処分を行う場合の帳簿に記載されている産業廃棄物の「種類」</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・処理後物が再資源化物の場合は、中間処理後物の販売にかかる台帳等をご参照ください。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例）販売台帳、有価物台帳</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twoCellAnchor>
  <xdr:twoCellAnchor editAs="oneCell">
    <xdr:from>
      <xdr:col>0</xdr:col>
      <xdr:colOff>228502</xdr:colOff>
      <xdr:row>5</xdr:row>
      <xdr:rowOff>225136</xdr:rowOff>
    </xdr:from>
    <xdr:to>
      <xdr:col>12</xdr:col>
      <xdr:colOff>210209</xdr:colOff>
      <xdr:row>10</xdr:row>
      <xdr:rowOff>86591</xdr:rowOff>
    </xdr:to>
    <xdr:sp macro="" textlink="">
      <xdr:nvSpPr>
        <xdr:cNvPr id="25" name="テキスト ボックス 24">
          <a:extLst>
            <a:ext uri="{FF2B5EF4-FFF2-40B4-BE49-F238E27FC236}">
              <a16:creationId xmlns:a16="http://schemas.microsoft.com/office/drawing/2014/main" id="{F125C31E-2391-4292-95DF-466A85766F1E}"/>
            </a:ext>
          </a:extLst>
        </xdr:cNvPr>
        <xdr:cNvSpPr txBox="1"/>
      </xdr:nvSpPr>
      <xdr:spPr>
        <a:xfrm>
          <a:off x="228502" y="1437409"/>
          <a:ext cx="7324616" cy="1056409"/>
        </a:xfrm>
        <a:prstGeom prst="roundRect">
          <a:avLst>
            <a:gd name="adj" fmla="val 10569"/>
          </a:avLst>
        </a:prstGeom>
        <a:solidFill>
          <a:schemeClr val="bg1"/>
        </a:solidFill>
        <a:ln w="38100">
          <a:solidFill>
            <a:schemeClr val="accent6">
              <a:lumMod val="75000"/>
            </a:schemeClr>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設定する情報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前のシートで指定した［受託廃棄物の種類］を処理した結果発生する処理後物を選択します。選択する際は、［①処理後物の種別］→［②大分類名称］→［③種類］の順で絞り込んでいきます。</a:t>
          </a:r>
        </a:p>
      </xdr:txBody>
    </xdr:sp>
    <xdr:clientData/>
  </xdr:twoCellAnchor>
  <xdr:twoCellAnchor editAs="oneCell">
    <xdr:from>
      <xdr:col>0</xdr:col>
      <xdr:colOff>217619</xdr:colOff>
      <xdr:row>10</xdr:row>
      <xdr:rowOff>194458</xdr:rowOff>
    </xdr:from>
    <xdr:to>
      <xdr:col>12</xdr:col>
      <xdr:colOff>199326</xdr:colOff>
      <xdr:row>14</xdr:row>
      <xdr:rowOff>178128</xdr:rowOff>
    </xdr:to>
    <xdr:sp macro="" textlink="">
      <xdr:nvSpPr>
        <xdr:cNvPr id="26" name="テキスト ボックス 25">
          <a:extLst>
            <a:ext uri="{FF2B5EF4-FFF2-40B4-BE49-F238E27FC236}">
              <a16:creationId xmlns:a16="http://schemas.microsoft.com/office/drawing/2014/main" id="{528F361C-B62C-48F5-9728-6ED024593DEB}"/>
            </a:ext>
          </a:extLst>
        </xdr:cNvPr>
        <xdr:cNvSpPr txBox="1"/>
      </xdr:nvSpPr>
      <xdr:spPr>
        <a:xfrm>
          <a:off x="217619" y="2601685"/>
          <a:ext cx="7324616" cy="953488"/>
        </a:xfrm>
        <a:prstGeom prst="roundRect">
          <a:avLst>
            <a:gd name="adj" fmla="val 10569"/>
          </a:avLst>
        </a:prstGeom>
        <a:solidFill>
          <a:schemeClr val="bg1"/>
        </a:solidFill>
        <a:ln w="38100">
          <a:solidFill>
            <a:schemeClr val="accent4"/>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・処理後物の種類が複数に分かれる場合は、行を分けて入力します。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例）木くずを破砕した結果「木くず」と「木質チップ」に分かれる</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twoCellAnchor>
  <xdr:twoCellAnchor>
    <xdr:from>
      <xdr:col>17</xdr:col>
      <xdr:colOff>476250</xdr:colOff>
      <xdr:row>26</xdr:row>
      <xdr:rowOff>166688</xdr:rowOff>
    </xdr:from>
    <xdr:to>
      <xdr:col>24</xdr:col>
      <xdr:colOff>142874</xdr:colOff>
      <xdr:row>31</xdr:row>
      <xdr:rowOff>87890</xdr:rowOff>
    </xdr:to>
    <xdr:sp macro="" textlink="">
      <xdr:nvSpPr>
        <xdr:cNvPr id="27" name="テキスト ボックス 26">
          <a:extLst>
            <a:ext uri="{FF2B5EF4-FFF2-40B4-BE49-F238E27FC236}">
              <a16:creationId xmlns:a16="http://schemas.microsoft.com/office/drawing/2014/main" id="{56B46853-FCEA-4112-84CD-0EA2D2501311}"/>
            </a:ext>
          </a:extLst>
        </xdr:cNvPr>
        <xdr:cNvSpPr txBox="1"/>
      </xdr:nvSpPr>
      <xdr:spPr>
        <a:xfrm>
          <a:off x="12763500" y="12954001"/>
          <a:ext cx="4333874" cy="1111827"/>
        </a:xfrm>
        <a:prstGeom prst="roundRect">
          <a:avLst>
            <a:gd name="adj" fmla="val 13615"/>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一致する処理後物の種類がない場合は、</a:t>
          </a:r>
          <a:endParaRPr kumimoji="1" lang="en-US" altLang="ja-JP"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最も近い処理後物の種類</a:t>
          </a: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を選択してください！</a:t>
          </a:r>
          <a:endParaRPr kumimoji="1" lang="en-US" altLang="ja-JP" sz="7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19</xdr:col>
      <xdr:colOff>310156</xdr:colOff>
      <xdr:row>30</xdr:row>
      <xdr:rowOff>43221</xdr:rowOff>
    </xdr:from>
    <xdr:to>
      <xdr:col>24</xdr:col>
      <xdr:colOff>163704</xdr:colOff>
      <xdr:row>33</xdr:row>
      <xdr:rowOff>115037</xdr:rowOff>
    </xdr:to>
    <xdr:sp macro="" textlink="">
      <xdr:nvSpPr>
        <xdr:cNvPr id="35" name="テキスト ボックス 34">
          <a:hlinkClick xmlns:r="http://schemas.openxmlformats.org/officeDocument/2006/relationships" r:id="rId7"/>
          <a:extLst>
            <a:ext uri="{FF2B5EF4-FFF2-40B4-BE49-F238E27FC236}">
              <a16:creationId xmlns:a16="http://schemas.microsoft.com/office/drawing/2014/main" id="{61AD8D0A-9B76-4BA4-B8FC-D2D81421BA1E}"/>
            </a:ext>
          </a:extLst>
        </xdr:cNvPr>
        <xdr:cNvSpPr txBox="1"/>
      </xdr:nvSpPr>
      <xdr:spPr>
        <a:xfrm>
          <a:off x="14093391" y="13792839"/>
          <a:ext cx="3215313" cy="811404"/>
        </a:xfrm>
        <a:prstGeom prst="roundRect">
          <a:avLst>
            <a:gd name="adj" fmla="val 27419"/>
          </a:avLst>
        </a:prstGeom>
        <a:solidFill>
          <a:schemeClr val="bg1"/>
        </a:solidFill>
        <a:ln w="38100">
          <a:noFill/>
        </a:ln>
        <a:effectLst/>
        <a:scene3d>
          <a:camera prst="orthographicFront"/>
          <a:lightRig rig="threePt" dir="t"/>
        </a:scene3d>
        <a:sp3d>
          <a:bevelT prst="convex"/>
        </a:sp3d>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処理後物の種類選択の該当例・考え方について</a:t>
          </a:r>
          <a:r>
            <a:rPr kumimoji="1" lang="ja-JP" altLang="en-US"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詳しくはこちら</a:t>
          </a:r>
          <a:r>
            <a:rPr kumimoji="1" lang="en-US" altLang="ja-JP"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&gt;&gt;</a:t>
          </a:r>
          <a:endParaRPr kumimoji="1" lang="en-US" altLang="ja-JP" sz="500" b="0" i="0" u="none" strike="noStrike" kern="0" cap="none" spc="0" normalizeH="0" baseline="0" noProof="0">
            <a:ln>
              <a:noFill/>
            </a:ln>
            <a:solidFill>
              <a:sysClr val="window" lastClr="FFFFFF"/>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fLocksWithSheet="0"/>
  </xdr:twoCellAnchor>
  <xdr:twoCellAnchor editAs="oneCell">
    <xdr:from>
      <xdr:col>0</xdr:col>
      <xdr:colOff>437029</xdr:colOff>
      <xdr:row>50</xdr:row>
      <xdr:rowOff>150159</xdr:rowOff>
    </xdr:from>
    <xdr:to>
      <xdr:col>9</xdr:col>
      <xdr:colOff>56029</xdr:colOff>
      <xdr:row>59</xdr:row>
      <xdr:rowOff>71298</xdr:rowOff>
    </xdr:to>
    <xdr:pic>
      <xdr:nvPicPr>
        <xdr:cNvPr id="9" name="図 8">
          <a:extLst>
            <a:ext uri="{FF2B5EF4-FFF2-40B4-BE49-F238E27FC236}">
              <a16:creationId xmlns:a16="http://schemas.microsoft.com/office/drawing/2014/main" id="{614493CD-3EA4-1B48-D0DF-83B3E87397C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37029" y="18718306"/>
          <a:ext cx="5065059" cy="2039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645304</xdr:colOff>
      <xdr:row>31</xdr:row>
      <xdr:rowOff>237266</xdr:rowOff>
    </xdr:from>
    <xdr:to>
      <xdr:col>25</xdr:col>
      <xdr:colOff>129254</xdr:colOff>
      <xdr:row>36</xdr:row>
      <xdr:rowOff>30896</xdr:rowOff>
    </xdr:to>
    <xdr:pic>
      <xdr:nvPicPr>
        <xdr:cNvPr id="36" name="図 35" descr="抽象, 挿絵 が含まれている画像&#10;&#10;AI 生成コンテンツは誤りを含む可能性があります。">
          <a:extLst>
            <a:ext uri="{FF2B5EF4-FFF2-40B4-BE49-F238E27FC236}">
              <a16:creationId xmlns:a16="http://schemas.microsoft.com/office/drawing/2014/main" id="{B1EB20F4-4ED1-4F6D-9A14-6BD15D721AD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flipH="1">
          <a:off x="17117951" y="14233413"/>
          <a:ext cx="828657" cy="1019147"/>
        </a:xfrm>
        <a:prstGeom prst="rect">
          <a:avLst/>
        </a:prstGeom>
      </xdr:spPr>
    </xdr:pic>
    <xdr:clientData/>
  </xdr:twoCellAnchor>
  <xdr:twoCellAnchor>
    <xdr:from>
      <xdr:col>22</xdr:col>
      <xdr:colOff>671657</xdr:colOff>
      <xdr:row>31</xdr:row>
      <xdr:rowOff>193316</xdr:rowOff>
    </xdr:from>
    <xdr:to>
      <xdr:col>23</xdr:col>
      <xdr:colOff>555897</xdr:colOff>
      <xdr:row>34</xdr:row>
      <xdr:rowOff>48469</xdr:rowOff>
    </xdr:to>
    <xdr:grpSp>
      <xdr:nvGrpSpPr>
        <xdr:cNvPr id="37" name="グループ化 36">
          <a:extLst>
            <a:ext uri="{FF2B5EF4-FFF2-40B4-BE49-F238E27FC236}">
              <a16:creationId xmlns:a16="http://schemas.microsoft.com/office/drawing/2014/main" id="{EEB35963-372E-4932-9F1A-A181C77B44F6}"/>
            </a:ext>
          </a:extLst>
        </xdr:cNvPr>
        <xdr:cNvGrpSpPr>
          <a:grpSpLocks noChangeAspect="1"/>
        </xdr:cNvGrpSpPr>
      </xdr:nvGrpSpPr>
      <xdr:grpSpPr>
        <a:xfrm>
          <a:off x="16419203" y="14371959"/>
          <a:ext cx="560515" cy="589939"/>
          <a:chOff x="2809875" y="3644900"/>
          <a:chExt cx="622300" cy="722872"/>
        </a:xfrm>
      </xdr:grpSpPr>
      <xdr:pic>
        <xdr:nvPicPr>
          <xdr:cNvPr id="38" name="グラフィックス 13" descr="マウス 単色塗りつぶし">
            <a:extLst>
              <a:ext uri="{FF2B5EF4-FFF2-40B4-BE49-F238E27FC236}">
                <a16:creationId xmlns:a16="http://schemas.microsoft.com/office/drawing/2014/main" id="{C4E0A62C-0529-36E6-B500-D442B485B80C}"/>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2832100" y="3767697"/>
            <a:ext cx="600075" cy="600075"/>
          </a:xfrm>
          <a:prstGeom prst="rect">
            <a:avLst/>
          </a:prstGeom>
        </xdr:spPr>
      </xdr:pic>
      <xdr:cxnSp macro="">
        <xdr:nvCxnSpPr>
          <xdr:cNvPr id="42" name="直線コネクタ 41">
            <a:extLst>
              <a:ext uri="{FF2B5EF4-FFF2-40B4-BE49-F238E27FC236}">
                <a16:creationId xmlns:a16="http://schemas.microsoft.com/office/drawing/2014/main" id="{84060DBB-9953-AA1F-94CB-89628AA9C2D9}"/>
              </a:ext>
            </a:extLst>
          </xdr:cNvPr>
          <xdr:cNvCxnSpPr>
            <a:cxnSpLocks/>
          </xdr:cNvCxnSpPr>
        </xdr:nvCxnSpPr>
        <xdr:spPr>
          <a:xfrm>
            <a:off x="2809875" y="3849349"/>
            <a:ext cx="141932" cy="55087"/>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47" name="直線コネクタ 46">
            <a:extLst>
              <a:ext uri="{FF2B5EF4-FFF2-40B4-BE49-F238E27FC236}">
                <a16:creationId xmlns:a16="http://schemas.microsoft.com/office/drawing/2014/main" id="{5B33AA6C-E307-5B92-DE73-97B3083A77F7}"/>
              </a:ext>
            </a:extLst>
          </xdr:cNvPr>
          <xdr:cNvCxnSpPr>
            <a:cxnSpLocks/>
          </xdr:cNvCxnSpPr>
        </xdr:nvCxnSpPr>
        <xdr:spPr>
          <a:xfrm>
            <a:off x="2898775" y="3705225"/>
            <a:ext cx="106064" cy="124944"/>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48" name="直線コネクタ 47">
            <a:extLst>
              <a:ext uri="{FF2B5EF4-FFF2-40B4-BE49-F238E27FC236}">
                <a16:creationId xmlns:a16="http://schemas.microsoft.com/office/drawing/2014/main" id="{040DA267-DE87-1E0F-40DE-7F8A8A75E2A9}"/>
              </a:ext>
            </a:extLst>
          </xdr:cNvPr>
          <xdr:cNvCxnSpPr>
            <a:cxnSpLocks/>
          </xdr:cNvCxnSpPr>
        </xdr:nvCxnSpPr>
        <xdr:spPr>
          <a:xfrm>
            <a:off x="3071514" y="3644900"/>
            <a:ext cx="19396" cy="150405"/>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grpSp>
    <xdr:clientData/>
  </xdr:twoCellAnchor>
  <xdr:oneCellAnchor>
    <xdr:from>
      <xdr:col>19</xdr:col>
      <xdr:colOff>444235</xdr:colOff>
      <xdr:row>33</xdr:row>
      <xdr:rowOff>78895</xdr:rowOff>
    </xdr:from>
    <xdr:ext cx="2992166" cy="442429"/>
    <xdr:sp macro="" textlink="">
      <xdr:nvSpPr>
        <xdr:cNvPr id="49" name="テキスト ボックス 48">
          <a:extLst>
            <a:ext uri="{FF2B5EF4-FFF2-40B4-BE49-F238E27FC236}">
              <a16:creationId xmlns:a16="http://schemas.microsoft.com/office/drawing/2014/main" id="{AB5D4A81-E331-4872-8127-D247E6F0D54A}"/>
            </a:ext>
          </a:extLst>
        </xdr:cNvPr>
        <xdr:cNvSpPr txBox="1"/>
      </xdr:nvSpPr>
      <xdr:spPr>
        <a:xfrm>
          <a:off x="14227470" y="14568101"/>
          <a:ext cx="2992166"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別ウィンドウで</a:t>
          </a:r>
          <a:endParaRPr kumimoji="1" lang="en-US" altLang="ja-JP" sz="1050">
            <a:latin typeface="BIZ UDPゴシック" panose="020B0400000000000000" pitchFamily="50" charset="-128"/>
            <a:ea typeface="BIZ UDPゴシック" panose="020B0400000000000000" pitchFamily="50" charset="-128"/>
          </a:endParaRPr>
        </a:p>
        <a:p>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「再資源化等の情報」入力の手引き</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が開きます</a:t>
          </a:r>
        </a:p>
      </xdr:txBody>
    </xdr:sp>
    <xdr:clientData/>
  </xdr:oneCellAnchor>
  <xdr:twoCellAnchor>
    <xdr:from>
      <xdr:col>0</xdr:col>
      <xdr:colOff>364855</xdr:colOff>
      <xdr:row>48</xdr:row>
      <xdr:rowOff>218243</xdr:rowOff>
    </xdr:from>
    <xdr:to>
      <xdr:col>6</xdr:col>
      <xdr:colOff>477108</xdr:colOff>
      <xdr:row>59</xdr:row>
      <xdr:rowOff>22894</xdr:rowOff>
    </xdr:to>
    <xdr:grpSp>
      <xdr:nvGrpSpPr>
        <xdr:cNvPr id="50" name="グループ化 49">
          <a:extLst>
            <a:ext uri="{FF2B5EF4-FFF2-40B4-BE49-F238E27FC236}">
              <a16:creationId xmlns:a16="http://schemas.microsoft.com/office/drawing/2014/main" id="{AB10AE23-C620-4682-9101-F5B449D6958D}"/>
            </a:ext>
          </a:extLst>
        </xdr:cNvPr>
        <xdr:cNvGrpSpPr/>
      </xdr:nvGrpSpPr>
      <xdr:grpSpPr>
        <a:xfrm>
          <a:off x="364855" y="18560672"/>
          <a:ext cx="3704539" cy="2498865"/>
          <a:chOff x="1245918" y="15601122"/>
          <a:chExt cx="3684018" cy="2424941"/>
        </a:xfrm>
      </xdr:grpSpPr>
      <xdr:grpSp>
        <xdr:nvGrpSpPr>
          <xdr:cNvPr id="56" name="グループ化 55">
            <a:extLst>
              <a:ext uri="{FF2B5EF4-FFF2-40B4-BE49-F238E27FC236}">
                <a16:creationId xmlns:a16="http://schemas.microsoft.com/office/drawing/2014/main" id="{2F7FBE77-875F-9FAC-B8FB-820759AE229B}"/>
              </a:ext>
            </a:extLst>
          </xdr:cNvPr>
          <xdr:cNvGrpSpPr/>
        </xdr:nvGrpSpPr>
        <xdr:grpSpPr>
          <a:xfrm>
            <a:off x="1245918" y="15601122"/>
            <a:ext cx="3592143" cy="354112"/>
            <a:chOff x="2243253" y="15616112"/>
            <a:chExt cx="3616003" cy="353867"/>
          </a:xfrm>
        </xdr:grpSpPr>
        <xdr:sp macro="" textlink="">
          <xdr:nvSpPr>
            <xdr:cNvPr id="57" name="正方形/長方形 56">
              <a:extLst>
                <a:ext uri="{FF2B5EF4-FFF2-40B4-BE49-F238E27FC236}">
                  <a16:creationId xmlns:a16="http://schemas.microsoft.com/office/drawing/2014/main" id="{F0999F31-521E-139A-4276-2A9AA1EC6723}"/>
                </a:ext>
              </a:extLst>
            </xdr:cNvPr>
            <xdr:cNvSpPr/>
          </xdr:nvSpPr>
          <xdr:spPr>
            <a:xfrm>
              <a:off x="2243253" y="15616112"/>
              <a:ext cx="84195" cy="353867"/>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正方形/長方形 57">
              <a:extLst>
                <a:ext uri="{FF2B5EF4-FFF2-40B4-BE49-F238E27FC236}">
                  <a16:creationId xmlns:a16="http://schemas.microsoft.com/office/drawing/2014/main" id="{E600D725-D663-13A4-646C-F45782629019}"/>
                </a:ext>
              </a:extLst>
            </xdr:cNvPr>
            <xdr:cNvSpPr/>
          </xdr:nvSpPr>
          <xdr:spPr>
            <a:xfrm>
              <a:off x="2358273" y="15616112"/>
              <a:ext cx="3500983" cy="353867"/>
            </a:xfrm>
            <a:prstGeom prst="rect">
              <a:avLst/>
            </a:prstGeom>
            <a:gradFill flip="none" rotWithShape="1">
              <a:gsLst>
                <a:gs pos="0">
                  <a:srgbClr val="FAD6E8"/>
                </a:gs>
                <a:gs pos="100000">
                  <a:srgbClr val="FFFFFF">
                    <a:alpha val="0"/>
                  </a:srgbClr>
                </a:gs>
              </a:gsLst>
              <a:lin ang="189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B81466"/>
                  </a:solidFill>
                </a:rPr>
                <a:t>処分を行う場合の帳簿</a:t>
              </a:r>
            </a:p>
          </xdr:txBody>
        </xdr:sp>
      </xdr:grpSp>
      <xdr:sp macro="" textlink="">
        <xdr:nvSpPr>
          <xdr:cNvPr id="54" name="四角形: 角を丸くする 53">
            <a:extLst>
              <a:ext uri="{FF2B5EF4-FFF2-40B4-BE49-F238E27FC236}">
                <a16:creationId xmlns:a16="http://schemas.microsoft.com/office/drawing/2014/main" id="{102D825D-B6BF-EB9E-8DE1-B8D29D3707D7}"/>
              </a:ext>
            </a:extLst>
          </xdr:cNvPr>
          <xdr:cNvSpPr/>
        </xdr:nvSpPr>
        <xdr:spPr>
          <a:xfrm>
            <a:off x="1905749" y="17597438"/>
            <a:ext cx="3024187" cy="428625"/>
          </a:xfrm>
          <a:prstGeom prst="roundRect">
            <a:avLst/>
          </a:prstGeom>
          <a:noFill/>
          <a:ln w="38100">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166689</xdr:colOff>
      <xdr:row>0</xdr:row>
      <xdr:rowOff>142875</xdr:rowOff>
    </xdr:from>
    <xdr:to>
      <xdr:col>0</xdr:col>
      <xdr:colOff>300039</xdr:colOff>
      <xdr:row>4</xdr:row>
      <xdr:rowOff>207818</xdr:rowOff>
    </xdr:to>
    <xdr:sp macro="" textlink="">
      <xdr:nvSpPr>
        <xdr:cNvPr id="3" name="正方形/長方形 2">
          <a:extLst>
            <a:ext uri="{FF2B5EF4-FFF2-40B4-BE49-F238E27FC236}">
              <a16:creationId xmlns:a16="http://schemas.microsoft.com/office/drawing/2014/main" id="{C16EB2C6-898D-4212-9D70-FC1D1A4CDB7F}"/>
            </a:ext>
          </a:extLst>
        </xdr:cNvPr>
        <xdr:cNvSpPr/>
      </xdr:nvSpPr>
      <xdr:spPr>
        <a:xfrm>
          <a:off x="166689" y="142875"/>
          <a:ext cx="133350" cy="1017443"/>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372528</xdr:colOff>
      <xdr:row>1</xdr:row>
      <xdr:rowOff>124939</xdr:rowOff>
    </xdr:from>
    <xdr:ext cx="4909293" cy="625812"/>
    <xdr:sp macro="" textlink="">
      <xdr:nvSpPr>
        <xdr:cNvPr id="7" name="テキスト ボックス 6">
          <a:extLst>
            <a:ext uri="{FF2B5EF4-FFF2-40B4-BE49-F238E27FC236}">
              <a16:creationId xmlns:a16="http://schemas.microsoft.com/office/drawing/2014/main" id="{0918307D-E432-4677-85EE-29B23AD762E7}"/>
            </a:ext>
          </a:extLst>
        </xdr:cNvPr>
        <xdr:cNvSpPr txBox="1"/>
      </xdr:nvSpPr>
      <xdr:spPr>
        <a:xfrm>
          <a:off x="372528" y="363064"/>
          <a:ext cx="4909293"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b="1">
              <a:latin typeface="BIZ UDPゴシック" panose="020B0400000000000000" pitchFamily="50" charset="-128"/>
              <a:ea typeface="BIZ UDPゴシック" panose="020B0400000000000000" pitchFamily="50" charset="-128"/>
            </a:rPr>
            <a:t>１． 処理後物の種類の選択</a:t>
          </a:r>
        </a:p>
      </xdr:txBody>
    </xdr:sp>
    <xdr:clientData/>
  </xdr:oneCellAnchor>
  <xdr:twoCellAnchor editAs="oneCell">
    <xdr:from>
      <xdr:col>17</xdr:col>
      <xdr:colOff>467406</xdr:colOff>
      <xdr:row>36</xdr:row>
      <xdr:rowOff>40822</xdr:rowOff>
    </xdr:from>
    <xdr:to>
      <xdr:col>23</xdr:col>
      <xdr:colOff>270782</xdr:colOff>
      <xdr:row>37</xdr:row>
      <xdr:rowOff>206156</xdr:rowOff>
    </xdr:to>
    <xdr:sp macro="" textlink="">
      <xdr:nvSpPr>
        <xdr:cNvPr id="2" name="吹き出し: 角を丸めた四角形 1">
          <a:extLst>
            <a:ext uri="{FF2B5EF4-FFF2-40B4-BE49-F238E27FC236}">
              <a16:creationId xmlns:a16="http://schemas.microsoft.com/office/drawing/2014/main" id="{63B07056-6EF2-4B38-8CB4-ADD78FAB3242}"/>
            </a:ext>
          </a:extLst>
        </xdr:cNvPr>
        <xdr:cNvSpPr/>
      </xdr:nvSpPr>
      <xdr:spPr>
        <a:xfrm>
          <a:off x="12890727" y="15444108"/>
          <a:ext cx="3803876" cy="410262"/>
        </a:xfrm>
        <a:prstGeom prst="wedgeRoundRectCallout">
          <a:avLst>
            <a:gd name="adj1" fmla="val -30315"/>
            <a:gd name="adj2" fmla="val -22086"/>
            <a:gd name="adj3" fmla="val 16667"/>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誤って入力した場合は、「</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Delete</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」キーで削除が可能です。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16</xdr:col>
      <xdr:colOff>750393</xdr:colOff>
      <xdr:row>41</xdr:row>
      <xdr:rowOff>204107</xdr:rowOff>
    </xdr:from>
    <xdr:to>
      <xdr:col>24</xdr:col>
      <xdr:colOff>565361</xdr:colOff>
      <xdr:row>49</xdr:row>
      <xdr:rowOff>68035</xdr:rowOff>
    </xdr:to>
    <xdr:pic>
      <xdr:nvPicPr>
        <xdr:cNvPr id="34" name="図 33">
          <a:extLst>
            <a:ext uri="{FF2B5EF4-FFF2-40B4-BE49-F238E27FC236}">
              <a16:creationId xmlns:a16="http://schemas.microsoft.com/office/drawing/2014/main" id="{DE777499-CFF2-900D-F55C-0482CCF99E5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935464" y="16832036"/>
          <a:ext cx="5720468" cy="1823356"/>
        </a:xfrm>
        <a:prstGeom prst="rect">
          <a:avLst/>
        </a:prstGeom>
      </xdr:spPr>
    </xdr:pic>
    <xdr:clientData/>
  </xdr:twoCellAnchor>
  <xdr:twoCellAnchor>
    <xdr:from>
      <xdr:col>8</xdr:col>
      <xdr:colOff>517420</xdr:colOff>
      <xdr:row>3</xdr:row>
      <xdr:rowOff>157857</xdr:rowOff>
    </xdr:from>
    <xdr:to>
      <xdr:col>13</xdr:col>
      <xdr:colOff>537882</xdr:colOff>
      <xdr:row>5</xdr:row>
      <xdr:rowOff>59649</xdr:rowOff>
    </xdr:to>
    <xdr:sp macro="" textlink="">
      <xdr:nvSpPr>
        <xdr:cNvPr id="51" name="吹き出し: 角を丸めた四角形 50">
          <a:extLst>
            <a:ext uri="{FF2B5EF4-FFF2-40B4-BE49-F238E27FC236}">
              <a16:creationId xmlns:a16="http://schemas.microsoft.com/office/drawing/2014/main" id="{47A34D77-B1AF-4297-B48B-1BFD8363D21F}"/>
            </a:ext>
          </a:extLst>
        </xdr:cNvPr>
        <xdr:cNvSpPr/>
      </xdr:nvSpPr>
      <xdr:spPr>
        <a:xfrm>
          <a:off x="5318020" y="872232"/>
          <a:ext cx="3087512" cy="397092"/>
        </a:xfrm>
        <a:prstGeom prst="wedgeRoundRectCallout">
          <a:avLst>
            <a:gd name="adj1" fmla="val -36956"/>
            <a:gd name="adj2" fmla="val 84030"/>
            <a:gd name="adj3" fmla="val 16667"/>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381001</xdr:colOff>
      <xdr:row>57</xdr:row>
      <xdr:rowOff>94568</xdr:rowOff>
    </xdr:from>
    <xdr:to>
      <xdr:col>33</xdr:col>
      <xdr:colOff>57151</xdr:colOff>
      <xdr:row>120</xdr:row>
      <xdr:rowOff>176212</xdr:rowOff>
    </xdr:to>
    <xdr:sp macro="" textlink="">
      <xdr:nvSpPr>
        <xdr:cNvPr id="86" name="正方形/長方形 85">
          <a:extLst>
            <a:ext uri="{FF2B5EF4-FFF2-40B4-BE49-F238E27FC236}">
              <a16:creationId xmlns:a16="http://schemas.microsoft.com/office/drawing/2014/main" id="{E497B7C3-4D04-4CDD-8389-49416B0F0608}"/>
            </a:ext>
          </a:extLst>
        </xdr:cNvPr>
        <xdr:cNvSpPr/>
      </xdr:nvSpPr>
      <xdr:spPr>
        <a:xfrm>
          <a:off x="381001" y="17049068"/>
          <a:ext cx="26631900" cy="15083519"/>
        </a:xfrm>
        <a:custGeom>
          <a:avLst/>
          <a:gdLst>
            <a:gd name="csX0" fmla="*/ 0 w 27089100"/>
            <a:gd name="csY0" fmla="*/ 0 h 14483444"/>
            <a:gd name="csX1" fmla="*/ 27089100 w 27089100"/>
            <a:gd name="csY1" fmla="*/ 0 h 14483444"/>
            <a:gd name="csX2" fmla="*/ 27089100 w 27089100"/>
            <a:gd name="csY2" fmla="*/ 14483444 h 14483444"/>
            <a:gd name="csX3" fmla="*/ 0 w 27089100"/>
            <a:gd name="csY3" fmla="*/ 14483444 h 14483444"/>
            <a:gd name="csX4" fmla="*/ 0 w 27089100"/>
            <a:gd name="csY4" fmla="*/ 0 h 14483444"/>
            <a:gd name="csX0" fmla="*/ 0 w 27089100"/>
            <a:gd name="csY0" fmla="*/ 0 h 14483444"/>
            <a:gd name="csX1" fmla="*/ 27089100 w 27089100"/>
            <a:gd name="csY1" fmla="*/ 0 h 14483444"/>
            <a:gd name="csX2" fmla="*/ 27089100 w 27089100"/>
            <a:gd name="csY2" fmla="*/ 7244444 h 14483444"/>
            <a:gd name="csX3" fmla="*/ 27089100 w 27089100"/>
            <a:gd name="csY3" fmla="*/ 14483444 h 14483444"/>
            <a:gd name="csX4" fmla="*/ 0 w 27089100"/>
            <a:gd name="csY4" fmla="*/ 14483444 h 14483444"/>
            <a:gd name="csX5" fmla="*/ 0 w 27089100"/>
            <a:gd name="csY5" fmla="*/ 0 h 14483444"/>
            <a:gd name="csX0" fmla="*/ 0 w 27089100"/>
            <a:gd name="csY0" fmla="*/ 0 h 14483444"/>
            <a:gd name="csX1" fmla="*/ 27089100 w 27089100"/>
            <a:gd name="csY1" fmla="*/ 0 h 14483444"/>
            <a:gd name="csX2" fmla="*/ 27089100 w 27089100"/>
            <a:gd name="csY2" fmla="*/ 7244444 h 14483444"/>
            <a:gd name="csX3" fmla="*/ 27089100 w 27089100"/>
            <a:gd name="csY3" fmla="*/ 14483444 h 14483444"/>
            <a:gd name="csX4" fmla="*/ 11582400 w 27089100"/>
            <a:gd name="csY4" fmla="*/ 14483444 h 14483444"/>
            <a:gd name="csX5" fmla="*/ 0 w 27089100"/>
            <a:gd name="csY5" fmla="*/ 14483444 h 14483444"/>
            <a:gd name="csX6" fmla="*/ 0 w 27089100"/>
            <a:gd name="csY6" fmla="*/ 0 h 14483444"/>
            <a:gd name="csX0" fmla="*/ 0 w 27089100"/>
            <a:gd name="csY0" fmla="*/ 0 h 14483444"/>
            <a:gd name="csX1" fmla="*/ 27089100 w 27089100"/>
            <a:gd name="csY1" fmla="*/ 0 h 14483444"/>
            <a:gd name="csX2" fmla="*/ 27089100 w 27089100"/>
            <a:gd name="csY2" fmla="*/ 7244444 h 14483444"/>
            <a:gd name="csX3" fmla="*/ 11582400 w 27089100"/>
            <a:gd name="csY3" fmla="*/ 7396844 h 14483444"/>
            <a:gd name="csX4" fmla="*/ 11582400 w 27089100"/>
            <a:gd name="csY4" fmla="*/ 14483444 h 14483444"/>
            <a:gd name="csX5" fmla="*/ 0 w 27089100"/>
            <a:gd name="csY5" fmla="*/ 14483444 h 14483444"/>
            <a:gd name="csX6" fmla="*/ 0 w 27089100"/>
            <a:gd name="csY6" fmla="*/ 0 h 14483444"/>
          </a:gdLst>
          <a:ahLst/>
          <a:cxnLst>
            <a:cxn ang="0">
              <a:pos x="csX0" y="csY0"/>
            </a:cxn>
            <a:cxn ang="0">
              <a:pos x="csX1" y="csY1"/>
            </a:cxn>
            <a:cxn ang="0">
              <a:pos x="csX2" y="csY2"/>
            </a:cxn>
            <a:cxn ang="0">
              <a:pos x="csX3" y="csY3"/>
            </a:cxn>
            <a:cxn ang="0">
              <a:pos x="csX4" y="csY4"/>
            </a:cxn>
            <a:cxn ang="0">
              <a:pos x="csX5" y="csY5"/>
            </a:cxn>
            <a:cxn ang="0">
              <a:pos x="csX6" y="csY6"/>
            </a:cxn>
          </a:cxnLst>
          <a:rect l="l" t="t" r="r" b="b"/>
          <a:pathLst>
            <a:path w="27089100" h="14483444">
              <a:moveTo>
                <a:pt x="0" y="0"/>
              </a:moveTo>
              <a:lnTo>
                <a:pt x="27089100" y="0"/>
              </a:lnTo>
              <a:lnTo>
                <a:pt x="27089100" y="7244444"/>
              </a:lnTo>
              <a:lnTo>
                <a:pt x="11582400" y="7396844"/>
              </a:lnTo>
              <a:lnTo>
                <a:pt x="11582400" y="14483444"/>
              </a:lnTo>
              <a:lnTo>
                <a:pt x="0" y="14483444"/>
              </a:lnTo>
              <a:lnTo>
                <a:pt x="0" y="0"/>
              </a:lnTo>
              <a:close/>
            </a:path>
          </a:pathLst>
        </a:custGeom>
        <a:solidFill>
          <a:srgbClr val="F2F2F2"/>
        </a:solidFill>
        <a:effectLst>
          <a:softEdge rad="1270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951</xdr:colOff>
      <xdr:row>74</xdr:row>
      <xdr:rowOff>138902</xdr:rowOff>
    </xdr:from>
    <xdr:to>
      <xdr:col>31</xdr:col>
      <xdr:colOff>324846</xdr:colOff>
      <xdr:row>84</xdr:row>
      <xdr:rowOff>214335</xdr:rowOff>
    </xdr:to>
    <xdr:pic>
      <xdr:nvPicPr>
        <xdr:cNvPr id="50" name="図 49">
          <a:extLst>
            <a:ext uri="{FF2B5EF4-FFF2-40B4-BE49-F238E27FC236}">
              <a16:creationId xmlns:a16="http://schemas.microsoft.com/office/drawing/2014/main" id="{74C285DD-C278-510D-BE2A-C88ABE75802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763"/>
        <a:stretch>
          <a:fillRect/>
        </a:stretch>
      </xdr:blipFill>
      <xdr:spPr>
        <a:xfrm>
          <a:off x="12954951" y="21141527"/>
          <a:ext cx="15582945" cy="2456681"/>
        </a:xfrm>
        <a:prstGeom prst="rect">
          <a:avLst/>
        </a:prstGeom>
        <a:ln w="28575">
          <a:solidFill>
            <a:schemeClr val="tx1"/>
          </a:solidFill>
        </a:ln>
      </xdr:spPr>
    </xdr:pic>
    <xdr:clientData/>
  </xdr:twoCellAnchor>
  <xdr:twoCellAnchor>
    <xdr:from>
      <xdr:col>5</xdr:col>
      <xdr:colOff>1014412</xdr:colOff>
      <xdr:row>30</xdr:row>
      <xdr:rowOff>657225</xdr:rowOff>
    </xdr:from>
    <xdr:to>
      <xdr:col>11</xdr:col>
      <xdr:colOff>529936</xdr:colOff>
      <xdr:row>30</xdr:row>
      <xdr:rowOff>3233050</xdr:rowOff>
    </xdr:to>
    <xdr:grpSp>
      <xdr:nvGrpSpPr>
        <xdr:cNvPr id="73" name="グループ化 72">
          <a:extLst>
            <a:ext uri="{FF2B5EF4-FFF2-40B4-BE49-F238E27FC236}">
              <a16:creationId xmlns:a16="http://schemas.microsoft.com/office/drawing/2014/main" id="{A6C003EF-8F0B-4A25-A8E8-EF51FD460CF4}"/>
            </a:ext>
          </a:extLst>
        </xdr:cNvPr>
        <xdr:cNvGrpSpPr/>
      </xdr:nvGrpSpPr>
      <xdr:grpSpPr>
        <a:xfrm>
          <a:off x="5994626" y="8005082"/>
          <a:ext cx="5543489" cy="2575825"/>
          <a:chOff x="348343" y="4260403"/>
          <a:chExt cx="4750510" cy="2662911"/>
        </a:xfrm>
        <a:solidFill>
          <a:schemeClr val="accent4">
            <a:lumMod val="20000"/>
            <a:lumOff val="80000"/>
          </a:schemeClr>
        </a:solidFill>
      </xdr:grpSpPr>
      <xdr:sp macro="" textlink="">
        <xdr:nvSpPr>
          <xdr:cNvPr id="74" name="四角形: 角を丸くする 73">
            <a:extLst>
              <a:ext uri="{FF2B5EF4-FFF2-40B4-BE49-F238E27FC236}">
                <a16:creationId xmlns:a16="http://schemas.microsoft.com/office/drawing/2014/main" id="{56E91AA0-BAAA-22EC-26A7-7F525062B99F}"/>
              </a:ext>
            </a:extLst>
          </xdr:cNvPr>
          <xdr:cNvSpPr/>
        </xdr:nvSpPr>
        <xdr:spPr>
          <a:xfrm>
            <a:off x="348343" y="4408714"/>
            <a:ext cx="4750510" cy="2514600"/>
          </a:xfrm>
          <a:prstGeom prst="roundRect">
            <a:avLst>
              <a:gd name="adj" fmla="val 7738"/>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5" name="テキスト ボックス 74">
            <a:extLst>
              <a:ext uri="{FF2B5EF4-FFF2-40B4-BE49-F238E27FC236}">
                <a16:creationId xmlns:a16="http://schemas.microsoft.com/office/drawing/2014/main" id="{9362606B-5177-5237-6962-4495A3D4E2C1}"/>
              </a:ext>
            </a:extLst>
          </xdr:cNvPr>
          <xdr:cNvSpPr txBox="1"/>
        </xdr:nvSpPr>
        <xdr:spPr>
          <a:xfrm>
            <a:off x="400575" y="4260403"/>
            <a:ext cx="1439112" cy="311597"/>
          </a:xfrm>
          <a:prstGeom prst="roundRect">
            <a:avLst>
              <a:gd name="adj" fmla="val 50000"/>
            </a:avLst>
          </a:prstGeom>
          <a:solidFill>
            <a:sysClr val="window" lastClr="FFFFFF"/>
          </a:solidFill>
          <a:ln w="38100">
            <a:solidFill>
              <a:schemeClr val="accent4"/>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C000"/>
                </a:solidFill>
                <a:effectLst/>
                <a:uLnTx/>
                <a:uFillTx/>
                <a:latin typeface="Meiryo UI" panose="020B0604030504040204" pitchFamily="50" charset="-128"/>
                <a:ea typeface="Meiryo UI" panose="020B0604030504040204" pitchFamily="50" charset="-128"/>
                <a:cs typeface="ADLaM Display" panose="020F0502020204030204" pitchFamily="2" charset="0"/>
              </a:rPr>
              <a:t>参考</a:t>
            </a:r>
            <a:endParaRPr kumimoji="1" lang="en-US" altLang="ja-JP" sz="500" b="0" i="0" u="none" strike="noStrike" kern="0" cap="none" spc="0" normalizeH="0" baseline="0" noProof="0">
              <a:ln>
                <a:noFill/>
              </a:ln>
              <a:solidFill>
                <a:srgbClr val="FFC000"/>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xdr:from>
      <xdr:col>4</xdr:col>
      <xdr:colOff>109274</xdr:colOff>
      <xdr:row>32</xdr:row>
      <xdr:rowOff>32666</xdr:rowOff>
    </xdr:from>
    <xdr:to>
      <xdr:col>4</xdr:col>
      <xdr:colOff>253274</xdr:colOff>
      <xdr:row>32</xdr:row>
      <xdr:rowOff>183935</xdr:rowOff>
    </xdr:to>
    <xdr:sp macro="" textlink="">
      <xdr:nvSpPr>
        <xdr:cNvPr id="51" name="星: 5 pt 50">
          <a:extLst>
            <a:ext uri="{FF2B5EF4-FFF2-40B4-BE49-F238E27FC236}">
              <a16:creationId xmlns:a16="http://schemas.microsoft.com/office/drawing/2014/main" id="{00000000-0008-0000-0300-000033000000}"/>
            </a:ext>
          </a:extLst>
        </xdr:cNvPr>
        <xdr:cNvSpPr/>
      </xdr:nvSpPr>
      <xdr:spPr>
        <a:xfrm>
          <a:off x="4456138" y="11150939"/>
          <a:ext cx="144000" cy="151269"/>
        </a:xfrm>
        <a:prstGeom prst="star5">
          <a:avLst/>
        </a:prstGeom>
        <a:solidFill>
          <a:schemeClr val="accent4"/>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457809</xdr:colOff>
      <xdr:row>48</xdr:row>
      <xdr:rowOff>162758</xdr:rowOff>
    </xdr:from>
    <xdr:to>
      <xdr:col>13</xdr:col>
      <xdr:colOff>1224348</xdr:colOff>
      <xdr:row>50</xdr:row>
      <xdr:rowOff>145542</xdr:rowOff>
    </xdr:to>
    <xdr:sp macro="" textlink="">
      <xdr:nvSpPr>
        <xdr:cNvPr id="53" name="四角形: 角を丸くする 52">
          <a:hlinkClick xmlns:r="http://schemas.openxmlformats.org/officeDocument/2006/relationships" r:id="rId2" tooltip="0-1-1．主たる処分方法の選択にすすむ"/>
          <a:extLst>
            <a:ext uri="{FF2B5EF4-FFF2-40B4-BE49-F238E27FC236}">
              <a16:creationId xmlns:a16="http://schemas.microsoft.com/office/drawing/2014/main" id="{00000000-0008-0000-0300-000035000000}"/>
            </a:ext>
          </a:extLst>
        </xdr:cNvPr>
        <xdr:cNvSpPr/>
      </xdr:nvSpPr>
      <xdr:spPr>
        <a:xfrm>
          <a:off x="12745059" y="14974133"/>
          <a:ext cx="1433289" cy="459034"/>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はい</a:t>
          </a:r>
        </a:p>
      </xdr:txBody>
    </xdr:sp>
    <xdr:clientData fLocksWithSheet="0"/>
  </xdr:twoCellAnchor>
  <xdr:twoCellAnchor>
    <xdr:from>
      <xdr:col>0</xdr:col>
      <xdr:colOff>323850</xdr:colOff>
      <xdr:row>30</xdr:row>
      <xdr:rowOff>609600</xdr:rowOff>
    </xdr:from>
    <xdr:to>
      <xdr:col>5</xdr:col>
      <xdr:colOff>600074</xdr:colOff>
      <xdr:row>30</xdr:row>
      <xdr:rowOff>3185425</xdr:rowOff>
    </xdr:to>
    <xdr:grpSp>
      <xdr:nvGrpSpPr>
        <xdr:cNvPr id="31" name="グループ化 30">
          <a:extLst>
            <a:ext uri="{FF2B5EF4-FFF2-40B4-BE49-F238E27FC236}">
              <a16:creationId xmlns:a16="http://schemas.microsoft.com/office/drawing/2014/main" id="{18CCC1CE-08AE-49A8-9281-3E4E60998504}"/>
            </a:ext>
          </a:extLst>
        </xdr:cNvPr>
        <xdr:cNvGrpSpPr/>
      </xdr:nvGrpSpPr>
      <xdr:grpSpPr>
        <a:xfrm>
          <a:off x="323850" y="7957457"/>
          <a:ext cx="5256438" cy="2575825"/>
          <a:chOff x="348343" y="4260403"/>
          <a:chExt cx="4441362" cy="2662911"/>
        </a:xfrm>
      </xdr:grpSpPr>
      <xdr:sp macro="" textlink="">
        <xdr:nvSpPr>
          <xdr:cNvPr id="32" name="四角形: 角を丸くする 31">
            <a:extLst>
              <a:ext uri="{FF2B5EF4-FFF2-40B4-BE49-F238E27FC236}">
                <a16:creationId xmlns:a16="http://schemas.microsoft.com/office/drawing/2014/main" id="{A778180F-5720-5F91-D61A-FFAD6073862C}"/>
              </a:ext>
            </a:extLst>
          </xdr:cNvPr>
          <xdr:cNvSpPr/>
        </xdr:nvSpPr>
        <xdr:spPr>
          <a:xfrm>
            <a:off x="348343" y="4408714"/>
            <a:ext cx="4441362" cy="2514600"/>
          </a:xfrm>
          <a:prstGeom prst="roundRect">
            <a:avLst>
              <a:gd name="adj" fmla="val 7738"/>
            </a:avLst>
          </a:prstGeom>
          <a:solidFill>
            <a:srgbClr val="FCE8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テキスト ボックス 37">
            <a:extLst>
              <a:ext uri="{FF2B5EF4-FFF2-40B4-BE49-F238E27FC236}">
                <a16:creationId xmlns:a16="http://schemas.microsoft.com/office/drawing/2014/main" id="{17FEB013-621C-24CA-6297-30E0C0CB22F6}"/>
              </a:ext>
            </a:extLst>
          </xdr:cNvPr>
          <xdr:cNvSpPr txBox="1"/>
        </xdr:nvSpPr>
        <xdr:spPr>
          <a:xfrm>
            <a:off x="400575" y="4260403"/>
            <a:ext cx="1439112" cy="311597"/>
          </a:xfrm>
          <a:prstGeom prst="roundRect">
            <a:avLst>
              <a:gd name="adj" fmla="val 50000"/>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B81466"/>
                </a:solidFill>
                <a:effectLst/>
                <a:uLnTx/>
                <a:uFillTx/>
                <a:latin typeface="Meiryo UI" panose="020B0604030504040204" pitchFamily="50" charset="-128"/>
                <a:ea typeface="Meiryo UI" panose="020B0604030504040204" pitchFamily="50" charset="-128"/>
                <a:cs typeface="ADLaM Display" panose="020F0502020204030204" pitchFamily="2" charset="0"/>
              </a:rPr>
              <a:t>ここの情報です！</a:t>
            </a:r>
            <a:endParaRPr kumimoji="1" lang="en-US" altLang="ja-JP" sz="5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editAs="oneCell">
    <xdr:from>
      <xdr:col>0</xdr:col>
      <xdr:colOff>620733</xdr:colOff>
      <xdr:row>30</xdr:row>
      <xdr:rowOff>1122836</xdr:rowOff>
    </xdr:from>
    <xdr:to>
      <xdr:col>4</xdr:col>
      <xdr:colOff>462200</xdr:colOff>
      <xdr:row>30</xdr:row>
      <xdr:rowOff>2875866</xdr:rowOff>
    </xdr:to>
    <xdr:pic>
      <xdr:nvPicPr>
        <xdr:cNvPr id="39" name="図 38">
          <a:extLst>
            <a:ext uri="{FF2B5EF4-FFF2-40B4-BE49-F238E27FC236}">
              <a16:creationId xmlns:a16="http://schemas.microsoft.com/office/drawing/2014/main" id="{DA8639AB-5990-4177-89AC-CF0A8901E803}"/>
            </a:ext>
          </a:extLst>
        </xdr:cNvPr>
        <xdr:cNvPicPr>
          <a:picLocks noChangeAspect="1"/>
        </xdr:cNvPicPr>
      </xdr:nvPicPr>
      <xdr:blipFill>
        <a:blip xmlns:r="http://schemas.openxmlformats.org/officeDocument/2006/relationships" r:embed="rId3"/>
        <a:stretch>
          <a:fillRect/>
        </a:stretch>
      </xdr:blipFill>
      <xdr:spPr>
        <a:xfrm>
          <a:off x="620733" y="7599836"/>
          <a:ext cx="4184867" cy="1753030"/>
        </a:xfrm>
        <a:prstGeom prst="rect">
          <a:avLst/>
        </a:prstGeom>
      </xdr:spPr>
    </xdr:pic>
    <xdr:clientData/>
  </xdr:twoCellAnchor>
  <xdr:twoCellAnchor>
    <xdr:from>
      <xdr:col>2</xdr:col>
      <xdr:colOff>441242</xdr:colOff>
      <xdr:row>30</xdr:row>
      <xdr:rowOff>2081769</xdr:rowOff>
    </xdr:from>
    <xdr:to>
      <xdr:col>3</xdr:col>
      <xdr:colOff>307954</xdr:colOff>
      <xdr:row>30</xdr:row>
      <xdr:rowOff>2377198</xdr:rowOff>
    </xdr:to>
    <xdr:sp macro="" textlink="">
      <xdr:nvSpPr>
        <xdr:cNvPr id="40" name="正方形/長方形 39">
          <a:extLst>
            <a:ext uri="{FF2B5EF4-FFF2-40B4-BE49-F238E27FC236}">
              <a16:creationId xmlns:a16="http://schemas.microsoft.com/office/drawing/2014/main" id="{94BC11EE-B81A-425D-802A-C7127CB3DF3B}"/>
            </a:ext>
          </a:extLst>
        </xdr:cNvPr>
        <xdr:cNvSpPr/>
      </xdr:nvSpPr>
      <xdr:spPr>
        <a:xfrm>
          <a:off x="2765342" y="8558769"/>
          <a:ext cx="552512" cy="295429"/>
        </a:xfrm>
        <a:prstGeom prst="rect">
          <a:avLst/>
        </a:prstGeom>
        <a:noFill/>
        <a:ln w="28575">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540327</xdr:colOff>
      <xdr:row>30</xdr:row>
      <xdr:rowOff>3235469</xdr:rowOff>
    </xdr:from>
    <xdr:to>
      <xdr:col>12</xdr:col>
      <xdr:colOff>133349</xdr:colOff>
      <xdr:row>30</xdr:row>
      <xdr:rowOff>3868942</xdr:rowOff>
    </xdr:to>
    <xdr:sp macro="" textlink="">
      <xdr:nvSpPr>
        <xdr:cNvPr id="72" name="吹き出し: 角を丸めた四角形 71">
          <a:extLst>
            <a:ext uri="{FF2B5EF4-FFF2-40B4-BE49-F238E27FC236}">
              <a16:creationId xmlns:a16="http://schemas.microsoft.com/office/drawing/2014/main" id="{A94EBD47-08CE-44ED-95FC-77CA508F0DB9}"/>
            </a:ext>
          </a:extLst>
        </xdr:cNvPr>
        <xdr:cNvSpPr/>
      </xdr:nvSpPr>
      <xdr:spPr>
        <a:xfrm>
          <a:off x="9608127" y="9712469"/>
          <a:ext cx="2907722" cy="633473"/>
        </a:xfrm>
        <a:prstGeom prst="wedgeRoundRectCallout">
          <a:avLst>
            <a:gd name="adj1" fmla="val -47368"/>
            <a:gd name="adj2" fmla="val -103773"/>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1">
              <a:solidFill>
                <a:srgbClr val="E8E8E8">
                  <a:lumMod val="25000"/>
                </a:srgbClr>
              </a:solidFill>
              <a:latin typeface="BIZ UDPゴシック" panose="020B0400000000000000" pitchFamily="50" charset="-128"/>
              <a:ea typeface="BIZ UDPゴシック" panose="020B0400000000000000" pitchFamily="50" charset="-128"/>
            </a:rPr>
            <a:t>処理フローがわかれる場合は、行を分けて入力します。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0</xdr:colOff>
      <xdr:row>89</xdr:row>
      <xdr:rowOff>28574</xdr:rowOff>
    </xdr:from>
    <xdr:to>
      <xdr:col>3</xdr:col>
      <xdr:colOff>495300</xdr:colOff>
      <xdr:row>90</xdr:row>
      <xdr:rowOff>9524</xdr:rowOff>
    </xdr:to>
    <xdr:sp macro="" textlink="">
      <xdr:nvSpPr>
        <xdr:cNvPr id="6" name="正方形/長方形 5">
          <a:hlinkClick xmlns:r="http://schemas.openxmlformats.org/officeDocument/2006/relationships" r:id="rId4"/>
          <a:extLst>
            <a:ext uri="{FF2B5EF4-FFF2-40B4-BE49-F238E27FC236}">
              <a16:creationId xmlns:a16="http://schemas.microsoft.com/office/drawing/2014/main" id="{9099C20C-81CE-450A-9C00-556EF061B3A0}"/>
            </a:ext>
          </a:extLst>
        </xdr:cNvPr>
        <xdr:cNvSpPr/>
      </xdr:nvSpPr>
      <xdr:spPr>
        <a:xfrm>
          <a:off x="2976563" y="24603074"/>
          <a:ext cx="4953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76199</xdr:colOff>
      <xdr:row>30</xdr:row>
      <xdr:rowOff>1153206</xdr:rowOff>
    </xdr:from>
    <xdr:to>
      <xdr:col>10</xdr:col>
      <xdr:colOff>397258</xdr:colOff>
      <xdr:row>30</xdr:row>
      <xdr:rowOff>2904004</xdr:rowOff>
    </xdr:to>
    <xdr:pic>
      <xdr:nvPicPr>
        <xdr:cNvPr id="5" name="図 4">
          <a:extLst>
            <a:ext uri="{FF2B5EF4-FFF2-40B4-BE49-F238E27FC236}">
              <a16:creationId xmlns:a16="http://schemas.microsoft.com/office/drawing/2014/main" id="{9568CDAB-16F4-47CD-B329-2AA44F8BA973}"/>
            </a:ext>
          </a:extLst>
        </xdr:cNvPr>
        <xdr:cNvPicPr>
          <a:picLocks noChangeAspect="1"/>
        </xdr:cNvPicPr>
      </xdr:nvPicPr>
      <xdr:blipFill>
        <a:blip xmlns:r="http://schemas.openxmlformats.org/officeDocument/2006/relationships" r:embed="rId5"/>
        <a:stretch>
          <a:fillRect/>
        </a:stretch>
      </xdr:blipFill>
      <xdr:spPr>
        <a:xfrm>
          <a:off x="6438899" y="7630206"/>
          <a:ext cx="4359659" cy="1750798"/>
        </a:xfrm>
        <a:prstGeom prst="rect">
          <a:avLst/>
        </a:prstGeom>
      </xdr:spPr>
    </xdr:pic>
    <xdr:clientData/>
  </xdr:twoCellAnchor>
  <xdr:twoCellAnchor>
    <xdr:from>
      <xdr:col>12</xdr:col>
      <xdr:colOff>450506</xdr:colOff>
      <xdr:row>51</xdr:row>
      <xdr:rowOff>57804</xdr:rowOff>
    </xdr:from>
    <xdr:to>
      <xdr:col>13</xdr:col>
      <xdr:colOff>1236961</xdr:colOff>
      <xdr:row>53</xdr:row>
      <xdr:rowOff>36259</xdr:rowOff>
    </xdr:to>
    <xdr:sp macro="" textlink="">
      <xdr:nvSpPr>
        <xdr:cNvPr id="8" name="四角形: 角を丸くする 7">
          <a:hlinkClick xmlns:r="http://schemas.openxmlformats.org/officeDocument/2006/relationships" r:id="rId6" tooltip="0-3．処理後物の委託先の選択"/>
          <a:extLst>
            <a:ext uri="{FF2B5EF4-FFF2-40B4-BE49-F238E27FC236}">
              <a16:creationId xmlns:a16="http://schemas.microsoft.com/office/drawing/2014/main" id="{594C10F8-94CB-46C9-A984-22CE42042C00}"/>
            </a:ext>
          </a:extLst>
        </xdr:cNvPr>
        <xdr:cNvSpPr/>
      </xdr:nvSpPr>
      <xdr:spPr>
        <a:xfrm>
          <a:off x="12791593" y="18453478"/>
          <a:ext cx="1457346" cy="458846"/>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戻る</a:t>
          </a:r>
        </a:p>
      </xdr:txBody>
    </xdr:sp>
    <xdr:clientData fLocksWithSheet="0"/>
  </xdr:twoCellAnchor>
  <xdr:twoCellAnchor>
    <xdr:from>
      <xdr:col>19</xdr:col>
      <xdr:colOff>676275</xdr:colOff>
      <xdr:row>46</xdr:row>
      <xdr:rowOff>73479</xdr:rowOff>
    </xdr:from>
    <xdr:to>
      <xdr:col>20</xdr:col>
      <xdr:colOff>597273</xdr:colOff>
      <xdr:row>47</xdr:row>
      <xdr:rowOff>68996</xdr:rowOff>
    </xdr:to>
    <xdr:sp macro="" textlink="">
      <xdr:nvSpPr>
        <xdr:cNvPr id="30" name="正方形/長方形 29">
          <a:hlinkClick xmlns:r="http://schemas.openxmlformats.org/officeDocument/2006/relationships" r:id="rId7"/>
          <a:extLst>
            <a:ext uri="{FF2B5EF4-FFF2-40B4-BE49-F238E27FC236}">
              <a16:creationId xmlns:a16="http://schemas.microsoft.com/office/drawing/2014/main" id="{FC9A304D-FB25-4F43-AC31-77FB3F98DC37}"/>
            </a:ext>
          </a:extLst>
        </xdr:cNvPr>
        <xdr:cNvSpPr/>
      </xdr:nvSpPr>
      <xdr:spPr>
        <a:xfrm>
          <a:off x="26050875" y="13332279"/>
          <a:ext cx="606798" cy="2241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166687</xdr:colOff>
      <xdr:row>5</xdr:row>
      <xdr:rowOff>142875</xdr:rowOff>
    </xdr:from>
    <xdr:ext cx="7200000" cy="1585232"/>
    <xdr:sp macro="" textlink="">
      <xdr:nvSpPr>
        <xdr:cNvPr id="43" name="テキスト ボックス 42">
          <a:extLst>
            <a:ext uri="{FF2B5EF4-FFF2-40B4-BE49-F238E27FC236}">
              <a16:creationId xmlns:a16="http://schemas.microsoft.com/office/drawing/2014/main" id="{B507DDAD-6BB4-4603-B7B9-6B5401A92EC1}"/>
            </a:ext>
          </a:extLst>
        </xdr:cNvPr>
        <xdr:cNvSpPr txBox="1"/>
      </xdr:nvSpPr>
      <xdr:spPr>
        <a:xfrm>
          <a:off x="166687" y="1367518"/>
          <a:ext cx="7200000" cy="1585232"/>
        </a:xfrm>
        <a:prstGeom prst="roundRect">
          <a:avLst>
            <a:gd name="adj" fmla="val 10569"/>
          </a:avLst>
        </a:prstGeom>
        <a:solidFill>
          <a:schemeClr val="bg1"/>
        </a:solidFill>
        <a:ln w="38100">
          <a:solidFill>
            <a:schemeClr val="accent6">
              <a:lumMod val="75000"/>
            </a:schemeClr>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設定する情報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1</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）シート「★受託廃棄物の指定」で指定した受託廃棄物に対して行う処分方法（［処分</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1</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4</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］）を処理後物の種類ごとに選択します。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2</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）選択した処分方法（［処分</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1</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4</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］）の中から最も処理後物に影響を与える処分方法（［主たる処分方法］）を処理後物の種類ごとに選択します。</a:t>
          </a:r>
        </a:p>
      </xdr:txBody>
    </xdr:sp>
    <xdr:clientData/>
  </xdr:oneCellAnchor>
  <xdr:oneCellAnchor>
    <xdr:from>
      <xdr:col>0</xdr:col>
      <xdr:colOff>193903</xdr:colOff>
      <xdr:row>12</xdr:row>
      <xdr:rowOff>129265</xdr:rowOff>
    </xdr:from>
    <xdr:ext cx="7200000" cy="2843894"/>
    <xdr:sp macro="" textlink="">
      <xdr:nvSpPr>
        <xdr:cNvPr id="44" name="テキスト ボックス 43">
          <a:extLst>
            <a:ext uri="{FF2B5EF4-FFF2-40B4-BE49-F238E27FC236}">
              <a16:creationId xmlns:a16="http://schemas.microsoft.com/office/drawing/2014/main" id="{A3BA2BE6-48A6-4282-906F-62867DAA066F}"/>
            </a:ext>
          </a:extLst>
        </xdr:cNvPr>
        <xdr:cNvSpPr txBox="1"/>
      </xdr:nvSpPr>
      <xdr:spPr>
        <a:xfrm>
          <a:off x="193903" y="3068408"/>
          <a:ext cx="7200000" cy="2843894"/>
        </a:xfrm>
        <a:prstGeom prst="roundRect">
          <a:avLst>
            <a:gd name="adj" fmla="val 10569"/>
          </a:avLst>
        </a:prstGeom>
        <a:solidFill>
          <a:schemeClr val="bg1"/>
        </a:solidFill>
        <a:ln w="19050">
          <a:solidFill>
            <a:schemeClr val="accent4"/>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・以下の場合は、行を分けて入力します。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処分の流れが枝分かれする場合</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例）木くずの処理が「破砕」と「焼却」に分かれる</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同じ処分方法でも処理後物の種類が複数に分かれている場合</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例）木くずを破砕した結果、「木くず」と「木質チップ」に分かれる場合</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・一連の流れで複数の処分を連続して行う場合、最大</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4</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つまで処分方法を組み合わせて選択することができます。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　　例）廃プラを「破砕」「圧縮」「成形」して、固形燃料にする場合</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・主たる処分方法の選択について、詳細は入力の手引き</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P9~P10</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を参照ください。</a:t>
          </a:r>
        </a:p>
      </xdr:txBody>
    </xdr:sp>
    <xdr:clientData/>
  </xdr:oneCellAnchor>
  <xdr:oneCellAnchor>
    <xdr:from>
      <xdr:col>0</xdr:col>
      <xdr:colOff>201385</xdr:colOff>
      <xdr:row>24</xdr:row>
      <xdr:rowOff>143798</xdr:rowOff>
    </xdr:from>
    <xdr:ext cx="7200000" cy="1384531"/>
    <xdr:sp macro="" textlink="">
      <xdr:nvSpPr>
        <xdr:cNvPr id="45" name="テキスト ボックス 44">
          <a:extLst>
            <a:ext uri="{FF2B5EF4-FFF2-40B4-BE49-F238E27FC236}">
              <a16:creationId xmlns:a16="http://schemas.microsoft.com/office/drawing/2014/main" id="{A2CF0DBF-F53C-4625-BBA3-BBD15ADB22E5}"/>
            </a:ext>
          </a:extLst>
        </xdr:cNvPr>
        <xdr:cNvSpPr txBox="1"/>
      </xdr:nvSpPr>
      <xdr:spPr>
        <a:xfrm>
          <a:off x="201385" y="6022084"/>
          <a:ext cx="7200000" cy="1384531"/>
        </a:xfrm>
        <a:prstGeom prst="roundRect">
          <a:avLst>
            <a:gd name="adj" fmla="val 10569"/>
          </a:avLst>
        </a:prstGeom>
        <a:solidFill>
          <a:schemeClr val="bg1"/>
        </a:solidFill>
        <a:ln w="38100">
          <a:solidFill>
            <a:srgbClr val="B81466"/>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参照情報</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・処分実績報告書に記載されている「処分方法」</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・許可証の「事業の範囲」や委託契約書の「処分方法」</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・処分を受託したときの帳簿に記載されている「処分方法」</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oneCellAnchor>
  <xdr:twoCellAnchor>
    <xdr:from>
      <xdr:col>12</xdr:col>
      <xdr:colOff>428625</xdr:colOff>
      <xdr:row>30</xdr:row>
      <xdr:rowOff>381000</xdr:rowOff>
    </xdr:from>
    <xdr:to>
      <xdr:col>20</xdr:col>
      <xdr:colOff>476868</xdr:colOff>
      <xdr:row>30</xdr:row>
      <xdr:rowOff>3792682</xdr:rowOff>
    </xdr:to>
    <xdr:grpSp>
      <xdr:nvGrpSpPr>
        <xdr:cNvPr id="3" name="グループ化 2">
          <a:extLst>
            <a:ext uri="{FF2B5EF4-FFF2-40B4-BE49-F238E27FC236}">
              <a16:creationId xmlns:a16="http://schemas.microsoft.com/office/drawing/2014/main" id="{5A2A0A35-87B4-40C4-B215-083ED0CB6DFB}"/>
            </a:ext>
          </a:extLst>
        </xdr:cNvPr>
        <xdr:cNvGrpSpPr/>
      </xdr:nvGrpSpPr>
      <xdr:grpSpPr>
        <a:xfrm>
          <a:off x="12770304" y="7728857"/>
          <a:ext cx="6035385" cy="3411682"/>
          <a:chOff x="348342" y="4260403"/>
          <a:chExt cx="6084770" cy="3284730"/>
        </a:xfrm>
      </xdr:grpSpPr>
      <xdr:sp macro="" textlink="">
        <xdr:nvSpPr>
          <xdr:cNvPr id="27" name="四角形: 角を丸くする 26">
            <a:extLst>
              <a:ext uri="{FF2B5EF4-FFF2-40B4-BE49-F238E27FC236}">
                <a16:creationId xmlns:a16="http://schemas.microsoft.com/office/drawing/2014/main" id="{4DF477F8-B8AB-2B8F-BB27-F1E1E0889B6A}"/>
              </a:ext>
            </a:extLst>
          </xdr:cNvPr>
          <xdr:cNvSpPr/>
        </xdr:nvSpPr>
        <xdr:spPr>
          <a:xfrm>
            <a:off x="348342" y="4408714"/>
            <a:ext cx="6084770" cy="3136419"/>
          </a:xfrm>
          <a:prstGeom prst="roundRect">
            <a:avLst>
              <a:gd name="adj" fmla="val 7738"/>
            </a:avLst>
          </a:prstGeom>
          <a:solidFill>
            <a:srgbClr val="FCE8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7D180E6D-275B-4304-4B91-C57BB6B40DC0}"/>
              </a:ext>
            </a:extLst>
          </xdr:cNvPr>
          <xdr:cNvSpPr txBox="1"/>
        </xdr:nvSpPr>
        <xdr:spPr>
          <a:xfrm>
            <a:off x="400575" y="4260403"/>
            <a:ext cx="1439112" cy="311597"/>
          </a:xfrm>
          <a:prstGeom prst="roundRect">
            <a:avLst>
              <a:gd name="adj" fmla="val 50000"/>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B81466"/>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endParaRPr kumimoji="1" lang="en-US" altLang="ja-JP" sz="500" b="0" i="0" u="none" strike="noStrike" kern="0" cap="none" spc="0" normalizeH="0" baseline="0" noProof="0">
              <a:ln>
                <a:noFill/>
              </a:ln>
              <a:solidFill>
                <a:sysClr val="window" lastClr="FFFFFF"/>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grpSp>
    <xdr:clientData/>
  </xdr:twoCellAnchor>
  <xdr:twoCellAnchor>
    <xdr:from>
      <xdr:col>9</xdr:col>
      <xdr:colOff>676658</xdr:colOff>
      <xdr:row>62</xdr:row>
      <xdr:rowOff>175658</xdr:rowOff>
    </xdr:from>
    <xdr:to>
      <xdr:col>29</xdr:col>
      <xdr:colOff>472543</xdr:colOff>
      <xdr:row>72</xdr:row>
      <xdr:rowOff>231798</xdr:rowOff>
    </xdr:to>
    <xdr:pic>
      <xdr:nvPicPr>
        <xdr:cNvPr id="46" name="図 45">
          <a:extLst>
            <a:ext uri="{FF2B5EF4-FFF2-40B4-BE49-F238E27FC236}">
              <a16:creationId xmlns:a16="http://schemas.microsoft.com/office/drawing/2014/main" id="{EC7669D1-F024-49E6-A9EB-B5684562469A}"/>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r="3247"/>
        <a:stretch>
          <a:fillRect/>
        </a:stretch>
      </xdr:blipFill>
      <xdr:spPr>
        <a:xfrm>
          <a:off x="7725158" y="18567567"/>
          <a:ext cx="15919112" cy="2480686"/>
        </a:xfrm>
        <a:prstGeom prst="rect">
          <a:avLst/>
        </a:prstGeom>
        <a:ln w="28575">
          <a:solidFill>
            <a:sysClr val="windowText" lastClr="000000"/>
          </a:solidFill>
        </a:ln>
      </xdr:spPr>
    </xdr:pic>
    <xdr:clientData/>
  </xdr:twoCellAnchor>
  <xdr:twoCellAnchor>
    <xdr:from>
      <xdr:col>29</xdr:col>
      <xdr:colOff>56911</xdr:colOff>
      <xdr:row>62</xdr:row>
      <xdr:rowOff>144730</xdr:rowOff>
    </xdr:from>
    <xdr:to>
      <xdr:col>30</xdr:col>
      <xdr:colOff>79408</xdr:colOff>
      <xdr:row>73</xdr:row>
      <xdr:rowOff>13607</xdr:rowOff>
    </xdr:to>
    <xdr:pic>
      <xdr:nvPicPr>
        <xdr:cNvPr id="47" name="図 46">
          <a:extLst>
            <a:ext uri="{FF2B5EF4-FFF2-40B4-BE49-F238E27FC236}">
              <a16:creationId xmlns:a16="http://schemas.microsoft.com/office/drawing/2014/main" id="{3EA81F26-70AE-4F32-A62C-8FBA4BA88E34}"/>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3702" t="44347" r="24557" b="37217"/>
        <a:stretch>
          <a:fillRect/>
        </a:stretch>
      </xdr:blipFill>
      <xdr:spPr>
        <a:xfrm rot="5400000">
          <a:off x="22116060" y="19614581"/>
          <a:ext cx="2563091" cy="689247"/>
        </a:xfrm>
        <a:prstGeom prst="rect">
          <a:avLst/>
        </a:prstGeom>
      </xdr:spPr>
    </xdr:pic>
    <xdr:clientData/>
  </xdr:twoCellAnchor>
  <xdr:twoCellAnchor>
    <xdr:from>
      <xdr:col>9</xdr:col>
      <xdr:colOff>655875</xdr:colOff>
      <xdr:row>74</xdr:row>
      <xdr:rowOff>97977</xdr:rowOff>
    </xdr:from>
    <xdr:to>
      <xdr:col>9</xdr:col>
      <xdr:colOff>1345122</xdr:colOff>
      <xdr:row>85</xdr:row>
      <xdr:rowOff>4</xdr:rowOff>
    </xdr:to>
    <xdr:pic>
      <xdr:nvPicPr>
        <xdr:cNvPr id="52" name="図 51">
          <a:extLst>
            <a:ext uri="{FF2B5EF4-FFF2-40B4-BE49-F238E27FC236}">
              <a16:creationId xmlns:a16="http://schemas.microsoft.com/office/drawing/2014/main" id="{B77900D6-4404-4D45-8997-BB300408029B}"/>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3702" t="44347" r="24557" b="37217"/>
        <a:stretch>
          <a:fillRect/>
        </a:stretch>
      </xdr:blipFill>
      <xdr:spPr>
        <a:xfrm rot="5400000">
          <a:off x="6696449" y="22523545"/>
          <a:ext cx="2596242" cy="689247"/>
        </a:xfrm>
        <a:prstGeom prst="rect">
          <a:avLst/>
        </a:prstGeom>
      </xdr:spPr>
    </xdr:pic>
    <xdr:clientData/>
  </xdr:twoCellAnchor>
  <xdr:twoCellAnchor>
    <xdr:from>
      <xdr:col>9</xdr:col>
      <xdr:colOff>1277838</xdr:colOff>
      <xdr:row>78</xdr:row>
      <xdr:rowOff>222662</xdr:rowOff>
    </xdr:from>
    <xdr:to>
      <xdr:col>11</xdr:col>
      <xdr:colOff>874572</xdr:colOff>
      <xdr:row>80</xdr:row>
      <xdr:rowOff>170562</xdr:rowOff>
    </xdr:to>
    <xdr:sp macro="" textlink="">
      <xdr:nvSpPr>
        <xdr:cNvPr id="55" name="正方形/長方形 54">
          <a:extLst>
            <a:ext uri="{FF2B5EF4-FFF2-40B4-BE49-F238E27FC236}">
              <a16:creationId xmlns:a16="http://schemas.microsoft.com/office/drawing/2014/main" id="{043CFE1B-F128-43C4-A03A-8BDF184E413D}"/>
            </a:ext>
          </a:extLst>
        </xdr:cNvPr>
        <xdr:cNvSpPr/>
      </xdr:nvSpPr>
      <xdr:spPr>
        <a:xfrm>
          <a:off x="10255151" y="22177787"/>
          <a:ext cx="1573171" cy="424150"/>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1181347</xdr:colOff>
      <xdr:row>84</xdr:row>
      <xdr:rowOff>186788</xdr:rowOff>
    </xdr:from>
    <xdr:to>
      <xdr:col>14</xdr:col>
      <xdr:colOff>619125</xdr:colOff>
      <xdr:row>87</xdr:row>
      <xdr:rowOff>84982</xdr:rowOff>
    </xdr:to>
    <xdr:sp macro="" textlink="">
      <xdr:nvSpPr>
        <xdr:cNvPr id="59" name="吹き出し: 角を丸めた四角形 58">
          <a:extLst>
            <a:ext uri="{FF2B5EF4-FFF2-40B4-BE49-F238E27FC236}">
              <a16:creationId xmlns:a16="http://schemas.microsoft.com/office/drawing/2014/main" id="{6A9DA747-5304-49DF-A5CA-21BB4BA08D02}"/>
            </a:ext>
          </a:extLst>
        </xdr:cNvPr>
        <xdr:cNvSpPr/>
      </xdr:nvSpPr>
      <xdr:spPr>
        <a:xfrm>
          <a:off x="10158660" y="23570663"/>
          <a:ext cx="4747965" cy="612569"/>
        </a:xfrm>
        <a:prstGeom prst="wedgeRoundRectCallout">
          <a:avLst>
            <a:gd name="adj1" fmla="val -28969"/>
            <a:gd name="adj2" fmla="val -207474"/>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「★受託廃棄物の指定」で選択した廃棄物に対する処分方法を選択します。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9</xdr:col>
      <xdr:colOff>464097</xdr:colOff>
      <xdr:row>60</xdr:row>
      <xdr:rowOff>126464</xdr:rowOff>
    </xdr:from>
    <xdr:to>
      <xdr:col>13</xdr:col>
      <xdr:colOff>74677</xdr:colOff>
      <xdr:row>62</xdr:row>
      <xdr:rowOff>15214</xdr:rowOff>
    </xdr:to>
    <xdr:grpSp>
      <xdr:nvGrpSpPr>
        <xdr:cNvPr id="65" name="グループ化 64">
          <a:extLst>
            <a:ext uri="{FF2B5EF4-FFF2-40B4-BE49-F238E27FC236}">
              <a16:creationId xmlns:a16="http://schemas.microsoft.com/office/drawing/2014/main" id="{36692CA4-F526-4076-9CD2-EEC0B2E48A65}"/>
            </a:ext>
          </a:extLst>
        </xdr:cNvPr>
        <xdr:cNvGrpSpPr/>
      </xdr:nvGrpSpPr>
      <xdr:grpSpPr>
        <a:xfrm>
          <a:off x="9472026" y="18659393"/>
          <a:ext cx="3611080" cy="378607"/>
          <a:chOff x="2243253" y="15616112"/>
          <a:chExt cx="3616003" cy="353867"/>
        </a:xfrm>
      </xdr:grpSpPr>
      <xdr:sp macro="" textlink="">
        <xdr:nvSpPr>
          <xdr:cNvPr id="66" name="正方形/長方形 65">
            <a:extLst>
              <a:ext uri="{FF2B5EF4-FFF2-40B4-BE49-F238E27FC236}">
                <a16:creationId xmlns:a16="http://schemas.microsoft.com/office/drawing/2014/main" id="{926F3697-0D5C-64D6-163E-82E35A430503}"/>
              </a:ext>
            </a:extLst>
          </xdr:cNvPr>
          <xdr:cNvSpPr/>
        </xdr:nvSpPr>
        <xdr:spPr>
          <a:xfrm>
            <a:off x="2243253" y="15616112"/>
            <a:ext cx="84195" cy="353867"/>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D883F5BF-B4CC-52DE-D54B-F88D68201AC6}"/>
              </a:ext>
            </a:extLst>
          </xdr:cNvPr>
          <xdr:cNvSpPr/>
        </xdr:nvSpPr>
        <xdr:spPr>
          <a:xfrm>
            <a:off x="2358273" y="15616112"/>
            <a:ext cx="3500983" cy="353867"/>
          </a:xfrm>
          <a:prstGeom prst="rect">
            <a:avLst/>
          </a:prstGeom>
          <a:gradFill flip="none" rotWithShape="1">
            <a:gsLst>
              <a:gs pos="0">
                <a:srgbClr val="FAD6E8"/>
              </a:gs>
              <a:gs pos="100000">
                <a:srgbClr val="FFFFFF">
                  <a:alpha val="0"/>
                </a:srgbClr>
              </a:gs>
            </a:gsLst>
            <a:lin ang="189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0">
                <a:solidFill>
                  <a:srgbClr val="B81466"/>
                </a:solidFill>
                <a:latin typeface="Meiryo UI" panose="020B0604030504040204" pitchFamily="50" charset="-128"/>
                <a:ea typeface="Meiryo UI" panose="020B0604030504040204" pitchFamily="50" charset="-128"/>
              </a:rPr>
              <a:t>処分実績報告書の該当箇所</a:t>
            </a:r>
          </a:p>
        </xdr:txBody>
      </xdr:sp>
    </xdr:grpSp>
    <xdr:clientData/>
  </xdr:twoCellAnchor>
  <xdr:twoCellAnchor>
    <xdr:from>
      <xdr:col>1</xdr:col>
      <xdr:colOff>504056</xdr:colOff>
      <xdr:row>51</xdr:row>
      <xdr:rowOff>95253</xdr:rowOff>
    </xdr:from>
    <xdr:to>
      <xdr:col>9</xdr:col>
      <xdr:colOff>561442</xdr:colOff>
      <xdr:row>53</xdr:row>
      <xdr:rowOff>122466</xdr:rowOff>
    </xdr:to>
    <xdr:sp macro="" textlink="">
      <xdr:nvSpPr>
        <xdr:cNvPr id="68" name="テキスト ボックス 67">
          <a:extLst>
            <a:ext uri="{FF2B5EF4-FFF2-40B4-BE49-F238E27FC236}">
              <a16:creationId xmlns:a16="http://schemas.microsoft.com/office/drawing/2014/main" id="{001F84BA-764B-775D-E66E-B7C2DC5DE323}"/>
            </a:ext>
          </a:extLst>
        </xdr:cNvPr>
        <xdr:cNvSpPr txBox="1"/>
      </xdr:nvSpPr>
      <xdr:spPr>
        <a:xfrm>
          <a:off x="1170806" y="15933967"/>
          <a:ext cx="8398565" cy="51707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2000" b="1">
              <a:latin typeface="Meiryo UI" panose="020B0604030504040204" pitchFamily="50" charset="-128"/>
              <a:ea typeface="Meiryo UI" panose="020B0604030504040204" pitchFamily="50" charset="-128"/>
            </a:rPr>
            <a:t>⇩</a:t>
          </a:r>
          <a:r>
            <a:rPr kumimoji="1" lang="ja-JP" altLang="en-US" sz="1800" b="1">
              <a:latin typeface="BIZ UDPゴシック" panose="020B0400000000000000" pitchFamily="50" charset="-128"/>
              <a:ea typeface="BIZ UDPゴシック" panose="020B0400000000000000" pitchFamily="50" charset="-128"/>
            </a:rPr>
            <a:t>処分方法をどこから確認すればよいか分からない場合は以下をご覧ください</a:t>
          </a:r>
          <a:r>
            <a:rPr kumimoji="1" lang="ja-JP" altLang="en-US" sz="2000" b="1">
              <a:latin typeface="Meiryo UI" panose="020B0604030504040204" pitchFamily="50" charset="-128"/>
              <a:ea typeface="Meiryo UI" panose="020B0604030504040204" pitchFamily="50" charset="-128"/>
            </a:rPr>
            <a:t>⇩</a:t>
          </a:r>
        </a:p>
      </xdr:txBody>
    </xdr:sp>
    <xdr:clientData/>
  </xdr:twoCellAnchor>
  <xdr:twoCellAnchor>
    <xdr:from>
      <xdr:col>17</xdr:col>
      <xdr:colOff>191985</xdr:colOff>
      <xdr:row>30</xdr:row>
      <xdr:rowOff>2892137</xdr:rowOff>
    </xdr:from>
    <xdr:to>
      <xdr:col>20</xdr:col>
      <xdr:colOff>346363</xdr:colOff>
      <xdr:row>30</xdr:row>
      <xdr:rowOff>3693265</xdr:rowOff>
    </xdr:to>
    <xdr:sp macro="" textlink="">
      <xdr:nvSpPr>
        <xdr:cNvPr id="9" name="テキスト ボックス 8">
          <a:hlinkClick xmlns:r="http://schemas.openxmlformats.org/officeDocument/2006/relationships" r:id="rId10"/>
          <a:extLst>
            <a:ext uri="{FF2B5EF4-FFF2-40B4-BE49-F238E27FC236}">
              <a16:creationId xmlns:a16="http://schemas.microsoft.com/office/drawing/2014/main" id="{7CD27252-3E0F-4391-B3EF-8ABD8B119545}"/>
            </a:ext>
          </a:extLst>
        </xdr:cNvPr>
        <xdr:cNvSpPr txBox="1"/>
      </xdr:nvSpPr>
      <xdr:spPr>
        <a:xfrm>
          <a:off x="16508310" y="9578687"/>
          <a:ext cx="2154628" cy="801128"/>
        </a:xfrm>
        <a:prstGeom prst="roundRect">
          <a:avLst>
            <a:gd name="adj" fmla="val 27419"/>
          </a:avLst>
        </a:prstGeom>
        <a:solidFill>
          <a:schemeClr val="bg1"/>
        </a:solidFill>
        <a:ln w="38100">
          <a:noFill/>
        </a:ln>
        <a:effectLst/>
        <a:scene3d>
          <a:camera prst="orthographicFront"/>
          <a:lightRig rig="threePt" dir="t"/>
        </a:scene3d>
        <a:sp3d>
          <a:bevelT prst="convex"/>
        </a:sp3d>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主たる処分方法について</a:t>
          </a:r>
          <a:endParaRPr kumimoji="1" lang="en-US" altLang="ja-JP" sz="11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詳しくはこちら</a:t>
          </a:r>
          <a:r>
            <a:rPr kumimoji="1" lang="en-US" altLang="ja-JP"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&gt;&gt;</a:t>
          </a:r>
          <a:endParaRPr kumimoji="1" lang="en-US" altLang="ja-JP" sz="700" b="0" i="0" u="none" strike="noStrike" kern="0" cap="none" spc="0" normalizeH="0" baseline="0" noProof="0">
            <a:ln>
              <a:noFill/>
            </a:ln>
            <a:solidFill>
              <a:sysClr val="window" lastClr="FFFFFF"/>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fLocksWithSheet="0"/>
  </xdr:twoCellAnchor>
  <xdr:twoCellAnchor>
    <xdr:from>
      <xdr:col>19</xdr:col>
      <xdr:colOff>362816</xdr:colOff>
      <xdr:row>30</xdr:row>
      <xdr:rowOff>3701144</xdr:rowOff>
    </xdr:from>
    <xdr:to>
      <xdr:col>20</xdr:col>
      <xdr:colOff>248518</xdr:colOff>
      <xdr:row>31</xdr:row>
      <xdr:rowOff>143123</xdr:rowOff>
    </xdr:to>
    <xdr:grpSp>
      <xdr:nvGrpSpPr>
        <xdr:cNvPr id="12" name="グループ化 11">
          <a:extLst>
            <a:ext uri="{FF2B5EF4-FFF2-40B4-BE49-F238E27FC236}">
              <a16:creationId xmlns:a16="http://schemas.microsoft.com/office/drawing/2014/main" id="{FFFA9810-2222-4E6B-A4B2-A7FC617A0CB3}"/>
            </a:ext>
          </a:extLst>
        </xdr:cNvPr>
        <xdr:cNvGrpSpPr>
          <a:grpSpLocks noChangeAspect="1"/>
        </xdr:cNvGrpSpPr>
      </xdr:nvGrpSpPr>
      <xdr:grpSpPr>
        <a:xfrm>
          <a:off x="18024887" y="11049001"/>
          <a:ext cx="552452" cy="524122"/>
          <a:chOff x="2809875" y="3644900"/>
          <a:chExt cx="622300" cy="722872"/>
        </a:xfrm>
      </xdr:grpSpPr>
      <xdr:pic>
        <xdr:nvPicPr>
          <xdr:cNvPr id="21" name="グラフィックス 13" descr="マウス 単色塗りつぶし">
            <a:extLst>
              <a:ext uri="{FF2B5EF4-FFF2-40B4-BE49-F238E27FC236}">
                <a16:creationId xmlns:a16="http://schemas.microsoft.com/office/drawing/2014/main" id="{12D694CD-7F1F-F424-9ACC-2E4AEC80C4A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2832100" y="3767697"/>
            <a:ext cx="600075" cy="600075"/>
          </a:xfrm>
          <a:prstGeom prst="rect">
            <a:avLst/>
          </a:prstGeom>
        </xdr:spPr>
      </xdr:pic>
      <xdr:cxnSp macro="">
        <xdr:nvCxnSpPr>
          <xdr:cNvPr id="23" name="直線コネクタ 22">
            <a:extLst>
              <a:ext uri="{FF2B5EF4-FFF2-40B4-BE49-F238E27FC236}">
                <a16:creationId xmlns:a16="http://schemas.microsoft.com/office/drawing/2014/main" id="{7EC0713D-F93F-1253-82F6-5DF8865581D8}"/>
              </a:ext>
            </a:extLst>
          </xdr:cNvPr>
          <xdr:cNvCxnSpPr>
            <a:cxnSpLocks/>
          </xdr:cNvCxnSpPr>
        </xdr:nvCxnSpPr>
        <xdr:spPr>
          <a:xfrm>
            <a:off x="2809875" y="3849349"/>
            <a:ext cx="141932" cy="55087"/>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492ADC24-C469-6F0A-1AE1-BCFFCF37D842}"/>
              </a:ext>
            </a:extLst>
          </xdr:cNvPr>
          <xdr:cNvCxnSpPr>
            <a:cxnSpLocks/>
          </xdr:cNvCxnSpPr>
        </xdr:nvCxnSpPr>
        <xdr:spPr>
          <a:xfrm>
            <a:off x="2898775" y="3705225"/>
            <a:ext cx="106064" cy="124944"/>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4BFFC4E0-DA61-81D0-E9F7-DAB71F6A02D0}"/>
              </a:ext>
            </a:extLst>
          </xdr:cNvPr>
          <xdr:cNvCxnSpPr>
            <a:cxnSpLocks/>
          </xdr:cNvCxnSpPr>
        </xdr:nvCxnSpPr>
        <xdr:spPr>
          <a:xfrm>
            <a:off x="3071514" y="3644900"/>
            <a:ext cx="19396" cy="150405"/>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20</xdr:col>
      <xdr:colOff>192664</xdr:colOff>
      <xdr:row>30</xdr:row>
      <xdr:rowOff>3465243</xdr:rowOff>
    </xdr:from>
    <xdr:to>
      <xdr:col>21</xdr:col>
      <xdr:colOff>357628</xdr:colOff>
      <xdr:row>32</xdr:row>
      <xdr:rowOff>129018</xdr:rowOff>
    </xdr:to>
    <xdr:pic>
      <xdr:nvPicPr>
        <xdr:cNvPr id="29" name="図 28" descr="抽象, 挿絵 が含まれている画像&#10;&#10;AI 生成コンテンツは誤りを含む可能性があります。">
          <a:extLst>
            <a:ext uri="{FF2B5EF4-FFF2-40B4-BE49-F238E27FC236}">
              <a16:creationId xmlns:a16="http://schemas.microsoft.com/office/drawing/2014/main" id="{152DB551-0A18-42B8-9523-78407C9074B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flipH="1">
          <a:off x="18509239" y="10151793"/>
          <a:ext cx="831714" cy="997651"/>
        </a:xfrm>
        <a:prstGeom prst="rect">
          <a:avLst/>
        </a:prstGeom>
      </xdr:spPr>
    </xdr:pic>
    <xdr:clientData/>
  </xdr:twoCellAnchor>
  <xdr:twoCellAnchor>
    <xdr:from>
      <xdr:col>15</xdr:col>
      <xdr:colOff>223158</xdr:colOff>
      <xdr:row>34</xdr:row>
      <xdr:rowOff>65811</xdr:rowOff>
    </xdr:from>
    <xdr:to>
      <xdr:col>22</xdr:col>
      <xdr:colOff>108858</xdr:colOff>
      <xdr:row>38</xdr:row>
      <xdr:rowOff>225138</xdr:rowOff>
    </xdr:to>
    <xdr:sp macro="" textlink="">
      <xdr:nvSpPr>
        <xdr:cNvPr id="41" name="テキスト ボックス 40">
          <a:extLst>
            <a:ext uri="{FF2B5EF4-FFF2-40B4-BE49-F238E27FC236}">
              <a16:creationId xmlns:a16="http://schemas.microsoft.com/office/drawing/2014/main" id="{6393D98F-4217-4224-AF15-2B0FF53FD081}"/>
            </a:ext>
          </a:extLst>
        </xdr:cNvPr>
        <xdr:cNvSpPr txBox="1"/>
      </xdr:nvSpPr>
      <xdr:spPr>
        <a:xfrm>
          <a:off x="15218229" y="12965382"/>
          <a:ext cx="4552950" cy="1383970"/>
        </a:xfrm>
        <a:prstGeom prst="roundRect">
          <a:avLst>
            <a:gd name="adj" fmla="val 13615"/>
          </a:avLst>
        </a:prstGeom>
        <a:solidFill>
          <a:schemeClr val="bg1"/>
        </a:solidFill>
        <a:ln w="38100">
          <a:solidFill>
            <a:srgbClr val="B81466"/>
          </a:solid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委託契約書や許可証の記載と一致する処分方法がない場合は、</a:t>
          </a:r>
          <a:r>
            <a:rPr kumimoji="1" lang="ja-JP" altLang="en-US" sz="1400" b="1"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最も近い処分方法</a:t>
          </a:r>
          <a:r>
            <a:rPr kumimoji="1" lang="ja-JP" altLang="en-US" sz="14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を選択してください！</a:t>
          </a:r>
          <a:endParaRPr kumimoji="1" lang="en-US" altLang="ja-JP" sz="7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xdr:twoCellAnchor>
  <xdr:twoCellAnchor>
    <xdr:from>
      <xdr:col>19</xdr:col>
      <xdr:colOff>638793</xdr:colOff>
      <xdr:row>38</xdr:row>
      <xdr:rowOff>100446</xdr:rowOff>
    </xdr:from>
    <xdr:to>
      <xdr:col>23</xdr:col>
      <xdr:colOff>294409</xdr:colOff>
      <xdr:row>41</xdr:row>
      <xdr:rowOff>174211</xdr:rowOff>
    </xdr:to>
    <xdr:sp macro="" textlink="">
      <xdr:nvSpPr>
        <xdr:cNvPr id="42" name="テキスト ボックス 41">
          <a:hlinkClick xmlns:r="http://schemas.openxmlformats.org/officeDocument/2006/relationships" r:id="rId4"/>
          <a:extLst>
            <a:ext uri="{FF2B5EF4-FFF2-40B4-BE49-F238E27FC236}">
              <a16:creationId xmlns:a16="http://schemas.microsoft.com/office/drawing/2014/main" id="{A225371B-5525-4B07-8811-FC1FAD7BAB2B}"/>
            </a:ext>
          </a:extLst>
        </xdr:cNvPr>
        <xdr:cNvSpPr txBox="1"/>
      </xdr:nvSpPr>
      <xdr:spPr>
        <a:xfrm>
          <a:off x="18288618" y="13349721"/>
          <a:ext cx="2322616" cy="816715"/>
        </a:xfrm>
        <a:prstGeom prst="roundRect">
          <a:avLst>
            <a:gd name="adj" fmla="val 27419"/>
          </a:avLst>
        </a:prstGeom>
        <a:solidFill>
          <a:schemeClr val="bg1"/>
        </a:solidFill>
        <a:ln w="38100">
          <a:noFill/>
        </a:ln>
        <a:effectLst/>
        <a:scene3d>
          <a:camera prst="orthographicFront"/>
          <a:lightRig rig="threePt" dir="t"/>
        </a:scene3d>
        <a:sp3d>
          <a:bevelT prst="convex"/>
        </a:sp3d>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処分方法選択の考え方について</a:t>
          </a:r>
          <a:r>
            <a:rPr kumimoji="1" lang="ja-JP" altLang="en-US"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詳しくはこちら</a:t>
          </a:r>
          <a:r>
            <a:rPr kumimoji="1" lang="en-US" altLang="ja-JP" sz="1400" b="0" i="0" u="none" strike="noStrike" kern="0" cap="none" spc="0" normalizeH="0" baseline="0" noProof="0">
              <a:ln>
                <a:noFill/>
              </a:ln>
              <a:solidFill>
                <a:srgbClr val="B81466"/>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rPr>
            <a:t>&gt;&gt;</a:t>
          </a:r>
          <a:endParaRPr kumimoji="1" lang="en-US" altLang="ja-JP" sz="500" b="0" i="0" u="none" strike="noStrike" kern="0" cap="none" spc="0" normalizeH="0" baseline="0" noProof="0">
            <a:ln>
              <a:noFill/>
            </a:ln>
            <a:solidFill>
              <a:sysClr val="window" lastClr="FFFFFF"/>
            </a:solidFill>
            <a:effectLst/>
            <a:uLnTx/>
            <a:uFillTx/>
            <a:latin typeface="BIZ UDPゴシック" panose="020B0400000000000000" pitchFamily="50" charset="-128"/>
            <a:ea typeface="BIZ UDPゴシック" panose="020B0400000000000000" pitchFamily="50" charset="-128"/>
            <a:cs typeface="ADLaM Display" panose="020F0502020204030204" pitchFamily="2" charset="0"/>
          </a:endParaRPr>
        </a:p>
      </xdr:txBody>
    </xdr:sp>
    <xdr:clientData fLocksWithSheet="0"/>
  </xdr:twoCellAnchor>
  <xdr:twoCellAnchor editAs="oneCell">
    <xdr:from>
      <xdr:col>22</xdr:col>
      <xdr:colOff>639473</xdr:colOff>
      <xdr:row>40</xdr:row>
      <xdr:rowOff>188643</xdr:rowOff>
    </xdr:from>
    <xdr:to>
      <xdr:col>24</xdr:col>
      <xdr:colOff>129028</xdr:colOff>
      <xdr:row>44</xdr:row>
      <xdr:rowOff>87761</xdr:rowOff>
    </xdr:to>
    <xdr:pic>
      <xdr:nvPicPr>
        <xdr:cNvPr id="48" name="図 47" descr="抽象, 挿絵 が含まれている画像&#10;&#10;AI 生成コンテンツは誤りを含む可能性があります。">
          <a:extLst>
            <a:ext uri="{FF2B5EF4-FFF2-40B4-BE49-F238E27FC236}">
              <a16:creationId xmlns:a16="http://schemas.microsoft.com/office/drawing/2014/main" id="{CBC0D2A9-EF89-4CF8-AFCE-71D17D9D3D7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flipH="1">
          <a:off x="20289548" y="13933218"/>
          <a:ext cx="823055" cy="1014104"/>
        </a:xfrm>
        <a:prstGeom prst="rect">
          <a:avLst/>
        </a:prstGeom>
      </xdr:spPr>
    </xdr:pic>
    <xdr:clientData/>
  </xdr:twoCellAnchor>
  <xdr:twoCellAnchor>
    <xdr:from>
      <xdr:col>22</xdr:col>
      <xdr:colOff>205654</xdr:colOff>
      <xdr:row>41</xdr:row>
      <xdr:rowOff>170027</xdr:rowOff>
    </xdr:from>
    <xdr:to>
      <xdr:col>23</xdr:col>
      <xdr:colOff>91356</xdr:colOff>
      <xdr:row>44</xdr:row>
      <xdr:rowOff>33585</xdr:rowOff>
    </xdr:to>
    <xdr:grpSp>
      <xdr:nvGrpSpPr>
        <xdr:cNvPr id="49" name="グループ化 48">
          <a:extLst>
            <a:ext uri="{FF2B5EF4-FFF2-40B4-BE49-F238E27FC236}">
              <a16:creationId xmlns:a16="http://schemas.microsoft.com/office/drawing/2014/main" id="{6E5BF771-EAD5-4E6D-B1B1-73EFAB980904}"/>
            </a:ext>
          </a:extLst>
        </xdr:cNvPr>
        <xdr:cNvGrpSpPr>
          <a:grpSpLocks noChangeAspect="1"/>
        </xdr:cNvGrpSpPr>
      </xdr:nvGrpSpPr>
      <xdr:grpSpPr>
        <a:xfrm>
          <a:off x="19867975" y="14049313"/>
          <a:ext cx="552452" cy="598343"/>
          <a:chOff x="2809875" y="3644900"/>
          <a:chExt cx="622300" cy="722872"/>
        </a:xfrm>
      </xdr:grpSpPr>
      <xdr:pic>
        <xdr:nvPicPr>
          <xdr:cNvPr id="54" name="グラフィックス 13" descr="マウス 単色塗りつぶし">
            <a:extLst>
              <a:ext uri="{FF2B5EF4-FFF2-40B4-BE49-F238E27FC236}">
                <a16:creationId xmlns:a16="http://schemas.microsoft.com/office/drawing/2014/main" id="{27C33095-A0F2-8D73-8A39-9CCBD4E2BA78}"/>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2832100" y="3767697"/>
            <a:ext cx="600075" cy="600075"/>
          </a:xfrm>
          <a:prstGeom prst="rect">
            <a:avLst/>
          </a:prstGeom>
        </xdr:spPr>
      </xdr:pic>
      <xdr:cxnSp macro="">
        <xdr:nvCxnSpPr>
          <xdr:cNvPr id="56" name="直線コネクタ 55">
            <a:extLst>
              <a:ext uri="{FF2B5EF4-FFF2-40B4-BE49-F238E27FC236}">
                <a16:creationId xmlns:a16="http://schemas.microsoft.com/office/drawing/2014/main" id="{DE9FC7D2-AD1F-FA7F-B4A9-9E85B88A1344}"/>
              </a:ext>
            </a:extLst>
          </xdr:cNvPr>
          <xdr:cNvCxnSpPr>
            <a:cxnSpLocks/>
          </xdr:cNvCxnSpPr>
        </xdr:nvCxnSpPr>
        <xdr:spPr>
          <a:xfrm>
            <a:off x="2809875" y="3849349"/>
            <a:ext cx="141932" cy="55087"/>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3C749B6D-B18C-2446-578E-13C82E09221C}"/>
              </a:ext>
            </a:extLst>
          </xdr:cNvPr>
          <xdr:cNvCxnSpPr>
            <a:cxnSpLocks/>
          </xdr:cNvCxnSpPr>
        </xdr:nvCxnSpPr>
        <xdr:spPr>
          <a:xfrm>
            <a:off x="2898775" y="3705225"/>
            <a:ext cx="106064" cy="124944"/>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cxnSp macro="">
        <xdr:nvCxnSpPr>
          <xdr:cNvPr id="61" name="直線コネクタ 60">
            <a:extLst>
              <a:ext uri="{FF2B5EF4-FFF2-40B4-BE49-F238E27FC236}">
                <a16:creationId xmlns:a16="http://schemas.microsoft.com/office/drawing/2014/main" id="{197F5604-2CB7-A07A-7975-F637935B8642}"/>
              </a:ext>
            </a:extLst>
          </xdr:cNvPr>
          <xdr:cNvCxnSpPr>
            <a:cxnSpLocks/>
          </xdr:cNvCxnSpPr>
        </xdr:nvCxnSpPr>
        <xdr:spPr>
          <a:xfrm>
            <a:off x="3071514" y="3644900"/>
            <a:ext cx="19396" cy="150405"/>
          </a:xfrm>
          <a:prstGeom prst="line">
            <a:avLst/>
          </a:prstGeom>
          <a:ln>
            <a:solidFill>
              <a:schemeClr val="tx1"/>
            </a:solidFill>
          </a:ln>
        </xdr:spPr>
        <xdr:style>
          <a:lnRef idx="2">
            <a:schemeClr val="accent1"/>
          </a:lnRef>
          <a:fillRef idx="0">
            <a:schemeClr val="accent1"/>
          </a:fillRef>
          <a:effectRef idx="1">
            <a:schemeClr val="accent1"/>
          </a:effectRef>
          <a:fontRef idx="minor">
            <a:schemeClr val="tx1"/>
          </a:fontRef>
        </xdr:style>
      </xdr:cxnSp>
    </xdr:grpSp>
    <xdr:clientData/>
  </xdr:twoCellAnchor>
  <xdr:oneCellAnchor>
    <xdr:from>
      <xdr:col>17</xdr:col>
      <xdr:colOff>276225</xdr:colOff>
      <xdr:row>42</xdr:row>
      <xdr:rowOff>0</xdr:rowOff>
    </xdr:from>
    <xdr:ext cx="3332835" cy="442429"/>
    <xdr:sp macro="" textlink="">
      <xdr:nvSpPr>
        <xdr:cNvPr id="62" name="テキスト ボックス 61">
          <a:extLst>
            <a:ext uri="{FF2B5EF4-FFF2-40B4-BE49-F238E27FC236}">
              <a16:creationId xmlns:a16="http://schemas.microsoft.com/office/drawing/2014/main" id="{F901692C-16FF-473A-9000-A642CFAD2D5B}"/>
            </a:ext>
          </a:extLst>
        </xdr:cNvPr>
        <xdr:cNvSpPr txBox="1"/>
      </xdr:nvSpPr>
      <xdr:spPr>
        <a:xfrm>
          <a:off x="16592550" y="14716125"/>
          <a:ext cx="3332835"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別ウィンドウで</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「再資源化等の情報」入力の手引き</a:t>
          </a:r>
          <a:r>
            <a:rPr kumimoji="1" lang="en-US" altLang="ja-JP" sz="1050">
              <a:latin typeface="BIZ UDPゴシック" panose="020B0400000000000000" pitchFamily="50" charset="-128"/>
              <a:ea typeface="BIZ UDPゴシック" panose="020B0400000000000000" pitchFamily="50" charset="-128"/>
            </a:rPr>
            <a:t>』</a:t>
          </a:r>
        </a:p>
        <a:p>
          <a:r>
            <a:rPr kumimoji="1" lang="ja-JP" altLang="en-US" sz="1050">
              <a:latin typeface="BIZ UDPゴシック" panose="020B0400000000000000" pitchFamily="50" charset="-128"/>
              <a:ea typeface="BIZ UDPゴシック" panose="020B0400000000000000" pitchFamily="50" charset="-128"/>
            </a:rPr>
            <a:t>　が開きます</a:t>
          </a:r>
        </a:p>
      </xdr:txBody>
    </xdr:sp>
    <xdr:clientData/>
  </xdr:oneCellAnchor>
  <xdr:twoCellAnchor editAs="oneCell">
    <xdr:from>
      <xdr:col>1</xdr:col>
      <xdr:colOff>862879</xdr:colOff>
      <xdr:row>62</xdr:row>
      <xdr:rowOff>104402</xdr:rowOff>
    </xdr:from>
    <xdr:to>
      <xdr:col>5</xdr:col>
      <xdr:colOff>823479</xdr:colOff>
      <xdr:row>86</xdr:row>
      <xdr:rowOff>177802</xdr:rowOff>
    </xdr:to>
    <xdr:pic>
      <xdr:nvPicPr>
        <xdr:cNvPr id="69" name="図 68">
          <a:extLst>
            <a:ext uri="{FF2B5EF4-FFF2-40B4-BE49-F238E27FC236}">
              <a16:creationId xmlns:a16="http://schemas.microsoft.com/office/drawing/2014/main" id="{51D8BF6F-E47C-4612-882E-6E8D9141699D}"/>
            </a:ext>
          </a:extLst>
        </xdr:cNvPr>
        <xdr:cNvPicPr>
          <a:picLocks noChangeAspect="1"/>
        </xdr:cNvPicPr>
      </xdr:nvPicPr>
      <xdr:blipFill>
        <a:blip xmlns:r="http://schemas.openxmlformats.org/officeDocument/2006/relationships" r:embed="rId15"/>
        <a:stretch>
          <a:fillRect/>
        </a:stretch>
      </xdr:blipFill>
      <xdr:spPr>
        <a:xfrm>
          <a:off x="1529629" y="18887702"/>
          <a:ext cx="4265900" cy="5788400"/>
        </a:xfrm>
        <a:prstGeom prst="rect">
          <a:avLst/>
        </a:prstGeom>
        <a:ln>
          <a:solidFill>
            <a:schemeClr val="tx1"/>
          </a:solidFill>
        </a:ln>
      </xdr:spPr>
    </xdr:pic>
    <xdr:clientData/>
  </xdr:twoCellAnchor>
  <xdr:twoCellAnchor>
    <xdr:from>
      <xdr:col>1</xdr:col>
      <xdr:colOff>411307</xdr:colOff>
      <xdr:row>59</xdr:row>
      <xdr:rowOff>207802</xdr:rowOff>
    </xdr:from>
    <xdr:to>
      <xdr:col>5</xdr:col>
      <xdr:colOff>326572</xdr:colOff>
      <xdr:row>78</xdr:row>
      <xdr:rowOff>95249</xdr:rowOff>
    </xdr:to>
    <xdr:grpSp>
      <xdr:nvGrpSpPr>
        <xdr:cNvPr id="70" name="グループ化 69">
          <a:extLst>
            <a:ext uri="{FF2B5EF4-FFF2-40B4-BE49-F238E27FC236}">
              <a16:creationId xmlns:a16="http://schemas.microsoft.com/office/drawing/2014/main" id="{29329199-136D-4019-AC72-1084A3C1961B}"/>
            </a:ext>
          </a:extLst>
        </xdr:cNvPr>
        <xdr:cNvGrpSpPr/>
      </xdr:nvGrpSpPr>
      <xdr:grpSpPr>
        <a:xfrm>
          <a:off x="1078057" y="18495802"/>
          <a:ext cx="4228729" cy="4541090"/>
          <a:chOff x="1245918" y="15601122"/>
          <a:chExt cx="4256565" cy="4495227"/>
        </a:xfrm>
      </xdr:grpSpPr>
      <xdr:grpSp>
        <xdr:nvGrpSpPr>
          <xdr:cNvPr id="71" name="グループ化 70">
            <a:extLst>
              <a:ext uri="{FF2B5EF4-FFF2-40B4-BE49-F238E27FC236}">
                <a16:creationId xmlns:a16="http://schemas.microsoft.com/office/drawing/2014/main" id="{F3DADE53-EB30-34F4-2906-0C158C21FE0E}"/>
              </a:ext>
            </a:extLst>
          </xdr:cNvPr>
          <xdr:cNvGrpSpPr/>
        </xdr:nvGrpSpPr>
        <xdr:grpSpPr>
          <a:xfrm>
            <a:off x="1245918" y="15601122"/>
            <a:ext cx="3592143" cy="354112"/>
            <a:chOff x="2243253" y="15616112"/>
            <a:chExt cx="3616003" cy="353867"/>
          </a:xfrm>
        </xdr:grpSpPr>
        <xdr:sp macro="" textlink="">
          <xdr:nvSpPr>
            <xdr:cNvPr id="77" name="正方形/長方形 76">
              <a:extLst>
                <a:ext uri="{FF2B5EF4-FFF2-40B4-BE49-F238E27FC236}">
                  <a16:creationId xmlns:a16="http://schemas.microsoft.com/office/drawing/2014/main" id="{B9EB9D2C-E4A8-1FC9-10FD-8D45F16B7321}"/>
                </a:ext>
              </a:extLst>
            </xdr:cNvPr>
            <xdr:cNvSpPr/>
          </xdr:nvSpPr>
          <xdr:spPr>
            <a:xfrm>
              <a:off x="2243253" y="15616112"/>
              <a:ext cx="84195" cy="353867"/>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8" name="正方形/長方形 77">
              <a:extLst>
                <a:ext uri="{FF2B5EF4-FFF2-40B4-BE49-F238E27FC236}">
                  <a16:creationId xmlns:a16="http://schemas.microsoft.com/office/drawing/2014/main" id="{EBF08973-D36D-DCDF-1B29-652F61CD6187}"/>
                </a:ext>
              </a:extLst>
            </xdr:cNvPr>
            <xdr:cNvSpPr/>
          </xdr:nvSpPr>
          <xdr:spPr>
            <a:xfrm>
              <a:off x="2358273" y="15616112"/>
              <a:ext cx="3500983" cy="353867"/>
            </a:xfrm>
            <a:prstGeom prst="rect">
              <a:avLst/>
            </a:prstGeom>
            <a:gradFill flip="none" rotWithShape="1">
              <a:gsLst>
                <a:gs pos="0">
                  <a:srgbClr val="FAD6E8"/>
                </a:gs>
                <a:gs pos="100000">
                  <a:srgbClr val="FFFFFF">
                    <a:alpha val="0"/>
                  </a:srgbClr>
                </a:gs>
              </a:gsLst>
              <a:lin ang="189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B81466"/>
                  </a:solidFill>
                  <a:latin typeface="BIZ UDPゴシック" panose="020B0400000000000000" pitchFamily="50" charset="-128"/>
                  <a:ea typeface="BIZ UDPゴシック" panose="020B0400000000000000" pitchFamily="50" charset="-128"/>
                </a:rPr>
                <a:t>許可証の該当箇所</a:t>
              </a:r>
            </a:p>
          </xdr:txBody>
        </xdr:sp>
      </xdr:grpSp>
      <xdr:sp macro="" textlink="">
        <xdr:nvSpPr>
          <xdr:cNvPr id="76" name="四角形: 角を丸くする 75">
            <a:extLst>
              <a:ext uri="{FF2B5EF4-FFF2-40B4-BE49-F238E27FC236}">
                <a16:creationId xmlns:a16="http://schemas.microsoft.com/office/drawing/2014/main" id="{2E303A14-4367-4898-D961-4A226F85FBCD}"/>
              </a:ext>
            </a:extLst>
          </xdr:cNvPr>
          <xdr:cNvSpPr/>
        </xdr:nvSpPr>
        <xdr:spPr>
          <a:xfrm>
            <a:off x="2196767" y="19308093"/>
            <a:ext cx="3305716" cy="788256"/>
          </a:xfrm>
          <a:prstGeom prst="roundRect">
            <a:avLst/>
          </a:prstGeom>
          <a:noFill/>
          <a:ln w="38100">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420832</xdr:colOff>
      <xdr:row>88</xdr:row>
      <xdr:rowOff>98265</xdr:rowOff>
    </xdr:from>
    <xdr:to>
      <xdr:col>4</xdr:col>
      <xdr:colOff>343301</xdr:colOff>
      <xdr:row>89</xdr:row>
      <xdr:rowOff>207682</xdr:rowOff>
    </xdr:to>
    <xdr:grpSp>
      <xdr:nvGrpSpPr>
        <xdr:cNvPr id="79" name="グループ化 78">
          <a:extLst>
            <a:ext uri="{FF2B5EF4-FFF2-40B4-BE49-F238E27FC236}">
              <a16:creationId xmlns:a16="http://schemas.microsoft.com/office/drawing/2014/main" id="{835EBE3F-6BC1-43F7-B7CD-C104DD2D02DF}"/>
            </a:ext>
          </a:extLst>
        </xdr:cNvPr>
        <xdr:cNvGrpSpPr/>
      </xdr:nvGrpSpPr>
      <xdr:grpSpPr>
        <a:xfrm>
          <a:off x="1087582" y="25489194"/>
          <a:ext cx="3569183" cy="354345"/>
          <a:chOff x="2243253" y="15616112"/>
          <a:chExt cx="3616003" cy="353867"/>
        </a:xfrm>
      </xdr:grpSpPr>
      <xdr:sp macro="" textlink="">
        <xdr:nvSpPr>
          <xdr:cNvPr id="80" name="正方形/長方形 79">
            <a:extLst>
              <a:ext uri="{FF2B5EF4-FFF2-40B4-BE49-F238E27FC236}">
                <a16:creationId xmlns:a16="http://schemas.microsoft.com/office/drawing/2014/main" id="{FED83474-D1DE-930E-6DDB-868CFF151E8F}"/>
              </a:ext>
            </a:extLst>
          </xdr:cNvPr>
          <xdr:cNvSpPr/>
        </xdr:nvSpPr>
        <xdr:spPr>
          <a:xfrm>
            <a:off x="2243253" y="15616112"/>
            <a:ext cx="84195" cy="353867"/>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1" name="正方形/長方形 80">
            <a:extLst>
              <a:ext uri="{FF2B5EF4-FFF2-40B4-BE49-F238E27FC236}">
                <a16:creationId xmlns:a16="http://schemas.microsoft.com/office/drawing/2014/main" id="{C37BC71F-3A06-1C10-44DA-8A1E05E27C73}"/>
              </a:ext>
            </a:extLst>
          </xdr:cNvPr>
          <xdr:cNvSpPr/>
        </xdr:nvSpPr>
        <xdr:spPr>
          <a:xfrm>
            <a:off x="2358273" y="15616112"/>
            <a:ext cx="3500983" cy="353867"/>
          </a:xfrm>
          <a:prstGeom prst="rect">
            <a:avLst/>
          </a:prstGeom>
          <a:gradFill flip="none" rotWithShape="1">
            <a:gsLst>
              <a:gs pos="0">
                <a:srgbClr val="FAD6E8"/>
              </a:gs>
              <a:gs pos="100000">
                <a:srgbClr val="FFFFFF">
                  <a:alpha val="0"/>
                </a:srgbClr>
              </a:gs>
            </a:gsLst>
            <a:lin ang="189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B81466"/>
                </a:solidFill>
                <a:latin typeface="BIZ UDPゴシック" panose="020B0400000000000000" pitchFamily="50" charset="-128"/>
                <a:ea typeface="BIZ UDPゴシック" panose="020B0400000000000000" pitchFamily="50" charset="-128"/>
              </a:rPr>
              <a:t>委託契約書の該当箇所</a:t>
            </a:r>
          </a:p>
        </xdr:txBody>
      </xdr:sp>
    </xdr:grpSp>
    <xdr:clientData/>
  </xdr:twoCellAnchor>
  <xdr:twoCellAnchor>
    <xdr:from>
      <xdr:col>2</xdr:col>
      <xdr:colOff>4762</xdr:colOff>
      <xdr:row>91</xdr:row>
      <xdr:rowOff>91849</xdr:rowOff>
    </xdr:from>
    <xdr:to>
      <xdr:col>9</xdr:col>
      <xdr:colOff>367393</xdr:colOff>
      <xdr:row>114</xdr:row>
      <xdr:rowOff>127782</xdr:rowOff>
    </xdr:to>
    <xdr:grpSp>
      <xdr:nvGrpSpPr>
        <xdr:cNvPr id="82" name="グループ化 81">
          <a:extLst>
            <a:ext uri="{FF2B5EF4-FFF2-40B4-BE49-F238E27FC236}">
              <a16:creationId xmlns:a16="http://schemas.microsoft.com/office/drawing/2014/main" id="{444C5156-0DEB-4034-A2F3-B614CF0F5F98}"/>
            </a:ext>
          </a:extLst>
        </xdr:cNvPr>
        <xdr:cNvGrpSpPr/>
      </xdr:nvGrpSpPr>
      <xdr:grpSpPr>
        <a:xfrm>
          <a:off x="2304369" y="26217563"/>
          <a:ext cx="7070953" cy="5669290"/>
          <a:chOff x="4813527" y="25999849"/>
          <a:chExt cx="7861527" cy="5669290"/>
        </a:xfrm>
      </xdr:grpSpPr>
      <xdr:pic>
        <xdr:nvPicPr>
          <xdr:cNvPr id="83" name="図 82">
            <a:extLst>
              <a:ext uri="{FF2B5EF4-FFF2-40B4-BE49-F238E27FC236}">
                <a16:creationId xmlns:a16="http://schemas.microsoft.com/office/drawing/2014/main" id="{B15231DE-E5BE-E3C7-7334-77AF86CC923B}"/>
              </a:ext>
            </a:extLst>
          </xdr:cNvPr>
          <xdr:cNvPicPr>
            <a:picLocks noChangeAspect="1"/>
          </xdr:cNvPicPr>
        </xdr:nvPicPr>
        <xdr:blipFill>
          <a:blip xmlns:r="http://schemas.openxmlformats.org/officeDocument/2006/relationships" r:embed="rId16"/>
          <a:stretch>
            <a:fillRect/>
          </a:stretch>
        </xdr:blipFill>
        <xdr:spPr>
          <a:xfrm>
            <a:off x="4813527" y="25999849"/>
            <a:ext cx="7861527" cy="5669290"/>
          </a:xfrm>
          <a:prstGeom prst="rect">
            <a:avLst/>
          </a:prstGeom>
          <a:ln>
            <a:solidFill>
              <a:schemeClr val="tx1"/>
            </a:solidFill>
          </a:ln>
        </xdr:spPr>
      </xdr:pic>
      <xdr:sp macro="" textlink="">
        <xdr:nvSpPr>
          <xdr:cNvPr id="84" name="四角形: 角を丸くする 83">
            <a:extLst>
              <a:ext uri="{FF2B5EF4-FFF2-40B4-BE49-F238E27FC236}">
                <a16:creationId xmlns:a16="http://schemas.microsoft.com/office/drawing/2014/main" id="{3F67B081-FBE6-A7DD-77A8-19422A246ACB}"/>
              </a:ext>
            </a:extLst>
          </xdr:cNvPr>
          <xdr:cNvSpPr/>
        </xdr:nvSpPr>
        <xdr:spPr>
          <a:xfrm>
            <a:off x="7317092" y="26865642"/>
            <a:ext cx="455543" cy="3157631"/>
          </a:xfrm>
          <a:prstGeom prst="roundRect">
            <a:avLst/>
          </a:prstGeom>
          <a:noFill/>
          <a:ln w="38100">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816427</xdr:colOff>
      <xdr:row>115</xdr:row>
      <xdr:rowOff>6122</xdr:rowOff>
    </xdr:from>
    <xdr:to>
      <xdr:col>10</xdr:col>
      <xdr:colOff>20410</xdr:colOff>
      <xdr:row>118</xdr:row>
      <xdr:rowOff>217715</xdr:rowOff>
    </xdr:to>
    <xdr:sp macro="" textlink="">
      <xdr:nvSpPr>
        <xdr:cNvPr id="85" name="正方形/長方形 84">
          <a:hlinkClick xmlns:r="http://schemas.openxmlformats.org/officeDocument/2006/relationships" r:id="rId17"/>
          <a:extLst>
            <a:ext uri="{FF2B5EF4-FFF2-40B4-BE49-F238E27FC236}">
              <a16:creationId xmlns:a16="http://schemas.microsoft.com/office/drawing/2014/main" id="{44CFF587-1455-496C-93FA-87A72B9000E0}"/>
            </a:ext>
          </a:extLst>
        </xdr:cNvPr>
        <xdr:cNvSpPr/>
      </xdr:nvSpPr>
      <xdr:spPr>
        <a:xfrm>
          <a:off x="1483177" y="32744908"/>
          <a:ext cx="8892269" cy="946378"/>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a:solidFill>
                <a:schemeClr val="tx1"/>
              </a:solidFill>
              <a:latin typeface="BIZ UDPゴシック" panose="020B0400000000000000" pitchFamily="50" charset="-128"/>
              <a:ea typeface="BIZ UDPゴシック" panose="020B0400000000000000" pitchFamily="50" charset="-128"/>
            </a:rPr>
            <a:t>出典　東京都環境局　委託契約書　モデル契約書記入例　</a:t>
          </a:r>
          <a:r>
            <a:rPr lang="en-US" altLang="ja-JP" sz="1600">
              <a:solidFill>
                <a:sysClr val="windowText" lastClr="000000"/>
              </a:solidFill>
            </a:rPr>
            <a:t>https://www.kankyo.metro.tokyo.lg.jp/documents/d/kankyo/r7_008_modelagreement_syobun_splme</a:t>
          </a:r>
          <a:endParaRPr kumimoji="1" lang="ja-JP" altLang="en-US" sz="18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23</xdr:col>
      <xdr:colOff>252660</xdr:colOff>
      <xdr:row>57</xdr:row>
      <xdr:rowOff>215363</xdr:rowOff>
    </xdr:from>
    <xdr:to>
      <xdr:col>30</xdr:col>
      <xdr:colOff>86590</xdr:colOff>
      <xdr:row>62</xdr:row>
      <xdr:rowOff>9711</xdr:rowOff>
    </xdr:to>
    <xdr:sp macro="" textlink="">
      <xdr:nvSpPr>
        <xdr:cNvPr id="87" name="正方形/長方形 86">
          <a:extLst>
            <a:ext uri="{FF2B5EF4-FFF2-40B4-BE49-F238E27FC236}">
              <a16:creationId xmlns:a16="http://schemas.microsoft.com/office/drawing/2014/main" id="{A5293A93-4197-4E9F-A035-3C54489CC1AC}"/>
            </a:ext>
          </a:extLst>
        </xdr:cNvPr>
        <xdr:cNvSpPr/>
      </xdr:nvSpPr>
      <xdr:spPr>
        <a:xfrm>
          <a:off x="20722751" y="17879908"/>
          <a:ext cx="4561794" cy="1006620"/>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tx1"/>
              </a:solidFill>
              <a:latin typeface="BIZ UDPゴシック" panose="020B0400000000000000" pitchFamily="50" charset="-128"/>
              <a:ea typeface="BIZ UDPゴシック" panose="020B0400000000000000" pitchFamily="50" charset="-128"/>
            </a:rPr>
            <a:t>産業廃棄物処分実績報告書</a:t>
          </a:r>
          <a:br>
            <a:rPr kumimoji="1" lang="ja-JP" altLang="en-US" sz="1800" b="1">
              <a:solidFill>
                <a:schemeClr val="tx1"/>
              </a:solidFill>
              <a:latin typeface="BIZ UDPゴシック" panose="020B0400000000000000" pitchFamily="50" charset="-128"/>
              <a:ea typeface="BIZ UDPゴシック" panose="020B0400000000000000" pitchFamily="50" charset="-128"/>
            </a:rPr>
          </a:br>
          <a:r>
            <a:rPr kumimoji="1" lang="ja-JP" altLang="en-US" sz="1800" b="1">
              <a:solidFill>
                <a:schemeClr val="tx1"/>
              </a:solidFill>
              <a:latin typeface="BIZ UDPゴシック" panose="020B0400000000000000" pitchFamily="50" charset="-128"/>
              <a:ea typeface="BIZ UDPゴシック" panose="020B0400000000000000" pitchFamily="50" charset="-128"/>
            </a:rPr>
            <a:t>（旧規則第</a:t>
          </a:r>
          <a:r>
            <a:rPr kumimoji="1" lang="en-US" altLang="ja-JP" sz="1800" b="1">
              <a:solidFill>
                <a:schemeClr val="tx1"/>
              </a:solidFill>
              <a:latin typeface="BIZ UDPゴシック" panose="020B0400000000000000" pitchFamily="50" charset="-128"/>
              <a:ea typeface="BIZ UDPゴシック" panose="020B0400000000000000" pitchFamily="50" charset="-128"/>
            </a:rPr>
            <a:t>14</a:t>
          </a:r>
          <a:r>
            <a:rPr kumimoji="1" lang="ja-JP" altLang="en-US" sz="1800" b="1">
              <a:solidFill>
                <a:schemeClr val="tx1"/>
              </a:solidFill>
              <a:latin typeface="BIZ UDPゴシック" panose="020B0400000000000000" pitchFamily="50" charset="-128"/>
              <a:ea typeface="BIZ UDPゴシック" panose="020B0400000000000000" pitchFamily="50" charset="-128"/>
            </a:rPr>
            <a:t>条第</a:t>
          </a:r>
          <a:r>
            <a:rPr kumimoji="1" lang="en-US" altLang="ja-JP" sz="1800" b="1">
              <a:solidFill>
                <a:schemeClr val="tx1"/>
              </a:solidFill>
              <a:latin typeface="BIZ UDPゴシック" panose="020B0400000000000000" pitchFamily="50" charset="-128"/>
              <a:ea typeface="BIZ UDPゴシック" panose="020B0400000000000000" pitchFamily="50" charset="-128"/>
            </a:rPr>
            <a:t>5</a:t>
          </a:r>
          <a:r>
            <a:rPr kumimoji="1" lang="ja-JP" altLang="en-US" sz="1800" b="1">
              <a:solidFill>
                <a:schemeClr val="tx1"/>
              </a:solidFill>
              <a:latin typeface="BIZ UDPゴシック" panose="020B0400000000000000" pitchFamily="50" charset="-128"/>
              <a:ea typeface="BIZ UDPゴシック" panose="020B0400000000000000" pitchFamily="50" charset="-128"/>
            </a:rPr>
            <a:t>項：様式第</a:t>
          </a:r>
          <a:r>
            <a:rPr kumimoji="1" lang="en-US" altLang="ja-JP" sz="1800" b="1">
              <a:solidFill>
                <a:schemeClr val="tx1"/>
              </a:solidFill>
              <a:latin typeface="BIZ UDPゴシック" panose="020B0400000000000000" pitchFamily="50" charset="-128"/>
              <a:ea typeface="BIZ UDPゴシック" panose="020B0400000000000000" pitchFamily="50" charset="-128"/>
            </a:rPr>
            <a:t>34</a:t>
          </a:r>
          <a:r>
            <a:rPr kumimoji="1" lang="ja-JP" altLang="en-US" sz="1800" b="1">
              <a:solidFill>
                <a:schemeClr val="tx1"/>
              </a:solidFill>
              <a:latin typeface="BIZ UDPゴシック" panose="020B0400000000000000" pitchFamily="50" charset="-128"/>
              <a:ea typeface="BIZ UDPゴシック" panose="020B0400000000000000" pitchFamily="50" charset="-128"/>
            </a:rPr>
            <a:t>号</a:t>
          </a:r>
          <a:r>
            <a:rPr kumimoji="1" lang="en-US" altLang="ja-JP" sz="1800" b="1">
              <a:solidFill>
                <a:schemeClr val="tx1"/>
              </a:solidFill>
              <a:latin typeface="BIZ UDPゴシック" panose="020B0400000000000000" pitchFamily="50" charset="-128"/>
              <a:ea typeface="BIZ UDPゴシック" panose="020B0400000000000000" pitchFamily="50" charset="-128"/>
            </a:rPr>
            <a:t>(2)</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xdr:from>
      <xdr:col>0</xdr:col>
      <xdr:colOff>158202</xdr:colOff>
      <xdr:row>0</xdr:row>
      <xdr:rowOff>161381</xdr:rowOff>
    </xdr:from>
    <xdr:to>
      <xdr:col>0</xdr:col>
      <xdr:colOff>291552</xdr:colOff>
      <xdr:row>4</xdr:row>
      <xdr:rowOff>189585</xdr:rowOff>
    </xdr:to>
    <xdr:sp macro="" textlink="">
      <xdr:nvSpPr>
        <xdr:cNvPr id="7" name="正方形/長方形 6">
          <a:extLst>
            <a:ext uri="{FF2B5EF4-FFF2-40B4-BE49-F238E27FC236}">
              <a16:creationId xmlns:a16="http://schemas.microsoft.com/office/drawing/2014/main" id="{72BBD70F-08DA-4328-B0B5-7FCE3ADFA944}"/>
            </a:ext>
          </a:extLst>
        </xdr:cNvPr>
        <xdr:cNvSpPr/>
      </xdr:nvSpPr>
      <xdr:spPr>
        <a:xfrm>
          <a:off x="158202" y="161381"/>
          <a:ext cx="133350" cy="999754"/>
        </a:xfrm>
        <a:prstGeom prst="rect">
          <a:avLst/>
        </a:prstGeom>
        <a:solidFill>
          <a:srgbClr val="B814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364041</xdr:colOff>
      <xdr:row>1</xdr:row>
      <xdr:rowOff>136641</xdr:rowOff>
    </xdr:from>
    <xdr:ext cx="3731534" cy="625812"/>
    <xdr:sp macro="" textlink="">
      <xdr:nvSpPr>
        <xdr:cNvPr id="10" name="テキスト ボックス 9">
          <a:extLst>
            <a:ext uri="{FF2B5EF4-FFF2-40B4-BE49-F238E27FC236}">
              <a16:creationId xmlns:a16="http://schemas.microsoft.com/office/drawing/2014/main" id="{021089B1-06B0-45AE-83E7-1F6D34522253}"/>
            </a:ext>
          </a:extLst>
        </xdr:cNvPr>
        <xdr:cNvSpPr txBox="1"/>
      </xdr:nvSpPr>
      <xdr:spPr>
        <a:xfrm>
          <a:off x="364041" y="384291"/>
          <a:ext cx="3731534"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3200" b="1">
              <a:latin typeface="BIZ UDPゴシック" panose="020B0400000000000000" pitchFamily="50" charset="-128"/>
              <a:ea typeface="BIZ UDPゴシック" panose="020B0400000000000000" pitchFamily="50" charset="-128"/>
            </a:rPr>
            <a:t>2</a:t>
          </a:r>
          <a:r>
            <a:rPr kumimoji="1" lang="ja-JP" altLang="en-US" sz="3200" b="1">
              <a:latin typeface="BIZ UDPゴシック" panose="020B0400000000000000" pitchFamily="50" charset="-128"/>
              <a:ea typeface="BIZ UDPゴシック" panose="020B0400000000000000" pitchFamily="50" charset="-128"/>
            </a:rPr>
            <a:t>． 処分方法の選択</a:t>
          </a:r>
        </a:p>
      </xdr:txBody>
    </xdr:sp>
    <xdr:clientData/>
  </xdr:oneCellAnchor>
  <xdr:twoCellAnchor editAs="oneCell">
    <xdr:from>
      <xdr:col>12</xdr:col>
      <xdr:colOff>639535</xdr:colOff>
      <xdr:row>30</xdr:row>
      <xdr:rowOff>952502</xdr:rowOff>
    </xdr:from>
    <xdr:to>
      <xdr:col>20</xdr:col>
      <xdr:colOff>258536</xdr:colOff>
      <xdr:row>30</xdr:row>
      <xdr:rowOff>3349128</xdr:rowOff>
    </xdr:to>
    <xdr:pic>
      <xdr:nvPicPr>
        <xdr:cNvPr id="128" name="図 127">
          <a:extLst>
            <a:ext uri="{FF2B5EF4-FFF2-40B4-BE49-F238E27FC236}">
              <a16:creationId xmlns:a16="http://schemas.microsoft.com/office/drawing/2014/main" id="{016DBFAA-41A9-D17E-F913-66949303E557}"/>
            </a:ext>
          </a:extLst>
        </xdr:cNvPr>
        <xdr:cNvPicPr>
          <a:picLocks noChangeAspect="1"/>
        </xdr:cNvPicPr>
      </xdr:nvPicPr>
      <xdr:blipFill>
        <a:blip xmlns:r="http://schemas.openxmlformats.org/officeDocument/2006/relationships" r:embed="rId18"/>
        <a:stretch>
          <a:fillRect/>
        </a:stretch>
      </xdr:blipFill>
      <xdr:spPr>
        <a:xfrm>
          <a:off x="12981214" y="8300359"/>
          <a:ext cx="5606143" cy="2396626"/>
        </a:xfrm>
        <a:prstGeom prst="rect">
          <a:avLst/>
        </a:prstGeom>
      </xdr:spPr>
    </xdr:pic>
    <xdr:clientData/>
  </xdr:twoCellAnchor>
  <xdr:twoCellAnchor>
    <xdr:from>
      <xdr:col>5</xdr:col>
      <xdr:colOff>599305</xdr:colOff>
      <xdr:row>2</xdr:row>
      <xdr:rowOff>176893</xdr:rowOff>
    </xdr:from>
    <xdr:to>
      <xdr:col>8</xdr:col>
      <xdr:colOff>490448</xdr:colOff>
      <xdr:row>4</xdr:row>
      <xdr:rowOff>84128</xdr:rowOff>
    </xdr:to>
    <xdr:sp macro="" textlink="">
      <xdr:nvSpPr>
        <xdr:cNvPr id="17" name="吹き出し: 角を丸めた四角形 16">
          <a:extLst>
            <a:ext uri="{FF2B5EF4-FFF2-40B4-BE49-F238E27FC236}">
              <a16:creationId xmlns:a16="http://schemas.microsoft.com/office/drawing/2014/main" id="{EEEC966B-AEF2-4DA4-9855-360D39B7A2F9}"/>
            </a:ext>
          </a:extLst>
        </xdr:cNvPr>
        <xdr:cNvSpPr/>
      </xdr:nvSpPr>
      <xdr:spPr>
        <a:xfrm>
          <a:off x="5593718" y="657284"/>
          <a:ext cx="3245600" cy="404192"/>
        </a:xfrm>
        <a:prstGeom prst="wedgeRoundRectCallout">
          <a:avLst>
            <a:gd name="adj1" fmla="val -34659"/>
            <a:gd name="adj2" fmla="val 108620"/>
            <a:gd name="adj3" fmla="val 16667"/>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1279070</xdr:colOff>
      <xdr:row>49</xdr:row>
      <xdr:rowOff>95248</xdr:rowOff>
    </xdr:from>
    <xdr:to>
      <xdr:col>22</xdr:col>
      <xdr:colOff>414918</xdr:colOff>
      <xdr:row>56</xdr:row>
      <xdr:rowOff>184313</xdr:rowOff>
    </xdr:to>
    <xdr:pic>
      <xdr:nvPicPr>
        <xdr:cNvPr id="18" name="図 17">
          <a:extLst>
            <a:ext uri="{FF2B5EF4-FFF2-40B4-BE49-F238E27FC236}">
              <a16:creationId xmlns:a16="http://schemas.microsoft.com/office/drawing/2014/main" id="{2F9A0BEF-4DF7-414C-B422-C6C00606B5C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4287499" y="15933962"/>
          <a:ext cx="5789740" cy="1803565"/>
        </a:xfrm>
        <a:prstGeom prst="rect">
          <a:avLst/>
        </a:prstGeom>
      </xdr:spPr>
    </xdr:pic>
    <xdr:clientData/>
  </xdr:twoCellAnchor>
  <xdr:twoCellAnchor editAs="oneCell">
    <xdr:from>
      <xdr:col>15</xdr:col>
      <xdr:colOff>217715</xdr:colOff>
      <xdr:row>44</xdr:row>
      <xdr:rowOff>176893</xdr:rowOff>
    </xdr:from>
    <xdr:to>
      <xdr:col>21</xdr:col>
      <xdr:colOff>73045</xdr:colOff>
      <xdr:row>46</xdr:row>
      <xdr:rowOff>94823</xdr:rowOff>
    </xdr:to>
    <xdr:sp macro="" textlink="">
      <xdr:nvSpPr>
        <xdr:cNvPr id="19" name="吹き出し: 角を丸めた四角形 18">
          <a:extLst>
            <a:ext uri="{FF2B5EF4-FFF2-40B4-BE49-F238E27FC236}">
              <a16:creationId xmlns:a16="http://schemas.microsoft.com/office/drawing/2014/main" id="{7092D617-1AEB-4488-91A9-CB1A067D9D9A}"/>
            </a:ext>
          </a:extLst>
        </xdr:cNvPr>
        <xdr:cNvSpPr/>
      </xdr:nvSpPr>
      <xdr:spPr>
        <a:xfrm>
          <a:off x="15212786" y="14790964"/>
          <a:ext cx="3855830" cy="407788"/>
        </a:xfrm>
        <a:prstGeom prst="wedgeRoundRectCallout">
          <a:avLst>
            <a:gd name="adj1" fmla="val -30315"/>
            <a:gd name="adj2" fmla="val -22086"/>
            <a:gd name="adj3" fmla="val 16667"/>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誤って入力した場合は、「</a:t>
          </a:r>
          <a:r>
            <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Delete</a:t>
          </a: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」キーで削除が可能です。</a:t>
          </a:r>
          <a:endParaRPr kumimoji="1" lang="en-US" altLang="ja-JP"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24</xdr:row>
      <xdr:rowOff>0</xdr:rowOff>
    </xdr:from>
    <xdr:to>
      <xdr:col>12</xdr:col>
      <xdr:colOff>374197</xdr:colOff>
      <xdr:row>29</xdr:row>
      <xdr:rowOff>134215</xdr:rowOff>
    </xdr:to>
    <xdr:sp macro="" textlink="">
      <xdr:nvSpPr>
        <xdr:cNvPr id="6" name="吹き出し: 角を丸めた四角形 5">
          <a:extLst>
            <a:ext uri="{FF2B5EF4-FFF2-40B4-BE49-F238E27FC236}">
              <a16:creationId xmlns:a16="http://schemas.microsoft.com/office/drawing/2014/main" id="{0981DA22-6BA0-416E-9280-43B5C356F857}"/>
            </a:ext>
          </a:extLst>
        </xdr:cNvPr>
        <xdr:cNvSpPr/>
      </xdr:nvSpPr>
      <xdr:spPr>
        <a:xfrm>
          <a:off x="8072438" y="6000750"/>
          <a:ext cx="5660572" cy="1324840"/>
        </a:xfrm>
        <a:prstGeom prst="wedgeRoundRectCallout">
          <a:avLst>
            <a:gd name="adj1" fmla="val 31691"/>
            <a:gd name="adj2" fmla="val 71667"/>
            <a:gd name="adj3" fmla="val 16667"/>
          </a:avLst>
        </a:prstGeom>
        <a:solidFill>
          <a:srgbClr val="FCE4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割合の入力まで完了したら、整理表作成ガイドの操作は完了です。</a:t>
          </a:r>
          <a:endParaRPr kumimoji="1" lang="en-US" altLang="ja-JP"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次は作成した整理表と、「パターン作成ガイド」を参考に、</a:t>
          </a:r>
          <a:r>
            <a:rPr kumimoji="1" lang="en-US" altLang="ja-JP"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JWNET</a:t>
          </a:r>
          <a:r>
            <a:rPr kumimoji="1" lang="ja-JP" altLang="en-US"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で「基本設定」と「再資源化等の情報パターン設定」を行いましょう！</a:t>
          </a:r>
          <a:endParaRPr kumimoji="1" lang="en-US" altLang="ja-JP"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a:ln>
                <a:noFill/>
              </a:ln>
              <a:solidFill>
                <a:schemeClr val="tx1"/>
              </a:solidFill>
              <a:effectLst/>
              <a:uLnTx/>
              <a:uFillTx/>
              <a:latin typeface="BIZ UDPゴシック" panose="020B0400000000000000" pitchFamily="50" charset="-128"/>
              <a:ea typeface="BIZ UDPゴシック" panose="020B0400000000000000" pitchFamily="50" charset="-128"/>
              <a:cs typeface="+mn-cs"/>
            </a:rPr>
            <a:t>（必要に応じて、委託先からも整理表を受け取ってください）</a:t>
          </a:r>
          <a:endParaRPr lang="en-US" altLang="ja-JP" sz="12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234461</xdr:colOff>
      <xdr:row>3</xdr:row>
      <xdr:rowOff>3663</xdr:rowOff>
    </xdr:from>
    <xdr:to>
      <xdr:col>2</xdr:col>
      <xdr:colOff>1055077</xdr:colOff>
      <xdr:row>3</xdr:row>
      <xdr:rowOff>172183</xdr:rowOff>
    </xdr:to>
    <xdr:cxnSp macro="">
      <xdr:nvCxnSpPr>
        <xdr:cNvPr id="3" name="直線コネクタ 2">
          <a:extLst>
            <a:ext uri="{FF2B5EF4-FFF2-40B4-BE49-F238E27FC236}">
              <a16:creationId xmlns:a16="http://schemas.microsoft.com/office/drawing/2014/main" id="{912DEC93-037F-58FD-6D7C-A65F130037B8}"/>
            </a:ext>
          </a:extLst>
        </xdr:cNvPr>
        <xdr:cNvCxnSpPr>
          <a:cxnSpLocks/>
          <a:stCxn id="9" idx="1"/>
        </xdr:cNvCxnSpPr>
      </xdr:nvCxnSpPr>
      <xdr:spPr>
        <a:xfrm flipV="1">
          <a:off x="3311769" y="729028"/>
          <a:ext cx="820616" cy="1685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87923</xdr:colOff>
      <xdr:row>1</xdr:row>
      <xdr:rowOff>58615</xdr:rowOff>
    </xdr:from>
    <xdr:to>
      <xdr:col>2</xdr:col>
      <xdr:colOff>234461</xdr:colOff>
      <xdr:row>6</xdr:row>
      <xdr:rowOff>43961</xdr:rowOff>
    </xdr:to>
    <xdr:sp macro="" textlink="">
      <xdr:nvSpPr>
        <xdr:cNvPr id="9" name="右中かっこ 8">
          <a:extLst>
            <a:ext uri="{FF2B5EF4-FFF2-40B4-BE49-F238E27FC236}">
              <a16:creationId xmlns:a16="http://schemas.microsoft.com/office/drawing/2014/main" id="{6FF60E39-57C5-72D0-765D-B9307CAFA3CD}"/>
            </a:ext>
          </a:extLst>
        </xdr:cNvPr>
        <xdr:cNvSpPr/>
      </xdr:nvSpPr>
      <xdr:spPr>
        <a:xfrm>
          <a:off x="2491154" y="293077"/>
          <a:ext cx="146538" cy="92319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15489</xdr:colOff>
      <xdr:row>6</xdr:row>
      <xdr:rowOff>231133</xdr:rowOff>
    </xdr:from>
    <xdr:to>
      <xdr:col>2</xdr:col>
      <xdr:colOff>885590</xdr:colOff>
      <xdr:row>7</xdr:row>
      <xdr:rowOff>68019</xdr:rowOff>
    </xdr:to>
    <xdr:cxnSp macro="">
      <xdr:nvCxnSpPr>
        <xdr:cNvPr id="11" name="直線コネクタ 10">
          <a:extLst>
            <a:ext uri="{FF2B5EF4-FFF2-40B4-BE49-F238E27FC236}">
              <a16:creationId xmlns:a16="http://schemas.microsoft.com/office/drawing/2014/main" id="{1B448D3C-697A-4B8C-BD0D-F9A6F613DC9E}"/>
            </a:ext>
          </a:extLst>
        </xdr:cNvPr>
        <xdr:cNvCxnSpPr>
          <a:endCxn id="13" idx="1"/>
        </xdr:cNvCxnSpPr>
      </xdr:nvCxnSpPr>
      <xdr:spPr>
        <a:xfrm flipV="1">
          <a:off x="3085901" y="1643074"/>
          <a:ext cx="870101" cy="722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1063398</xdr:colOff>
      <xdr:row>1</xdr:row>
      <xdr:rowOff>178264</xdr:rowOff>
    </xdr:from>
    <xdr:to>
      <xdr:col>4</xdr:col>
      <xdr:colOff>773205</xdr:colOff>
      <xdr:row>3</xdr:row>
      <xdr:rowOff>201705</xdr:rowOff>
    </xdr:to>
    <xdr:sp macro="" textlink="">
      <xdr:nvSpPr>
        <xdr:cNvPr id="12" name="正方形/長方形 11">
          <a:extLst>
            <a:ext uri="{FF2B5EF4-FFF2-40B4-BE49-F238E27FC236}">
              <a16:creationId xmlns:a16="http://schemas.microsoft.com/office/drawing/2014/main" id="{427A960E-B087-4BA4-ACDF-DEFB56764F48}"/>
            </a:ext>
          </a:extLst>
        </xdr:cNvPr>
        <xdr:cNvSpPr/>
      </xdr:nvSpPr>
      <xdr:spPr>
        <a:xfrm>
          <a:off x="4133810" y="413588"/>
          <a:ext cx="2107866" cy="494088"/>
        </a:xfrm>
        <a:prstGeom prst="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貴社及び貴社処分事業場の情報を入力してください</a:t>
          </a:r>
        </a:p>
      </xdr:txBody>
    </xdr:sp>
    <xdr:clientData/>
  </xdr:twoCellAnchor>
  <xdr:twoCellAnchor>
    <xdr:from>
      <xdr:col>2</xdr:col>
      <xdr:colOff>885590</xdr:colOff>
      <xdr:row>5</xdr:row>
      <xdr:rowOff>215735</xdr:rowOff>
    </xdr:from>
    <xdr:to>
      <xdr:col>4</xdr:col>
      <xdr:colOff>672353</xdr:colOff>
      <xdr:row>8</xdr:row>
      <xdr:rowOff>11207</xdr:rowOff>
    </xdr:to>
    <xdr:sp macro="" textlink="">
      <xdr:nvSpPr>
        <xdr:cNvPr id="13" name="正方形/長方形 12">
          <a:extLst>
            <a:ext uri="{FF2B5EF4-FFF2-40B4-BE49-F238E27FC236}">
              <a16:creationId xmlns:a16="http://schemas.microsoft.com/office/drawing/2014/main" id="{52CFF599-2B9F-4FC9-A074-C586F66AFA5E}"/>
            </a:ext>
          </a:extLst>
        </xdr:cNvPr>
        <xdr:cNvSpPr/>
      </xdr:nvSpPr>
      <xdr:spPr>
        <a:xfrm>
          <a:off x="3956002" y="1392353"/>
          <a:ext cx="2184822" cy="501442"/>
        </a:xfrm>
        <a:prstGeom prst="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指定した受託廃棄物の種類が自動的に反映されます</a:t>
          </a:r>
        </a:p>
      </xdr:txBody>
    </xdr:sp>
    <xdr:clientData/>
  </xdr:twoCellAnchor>
  <xdr:twoCellAnchor>
    <xdr:from>
      <xdr:col>2</xdr:col>
      <xdr:colOff>14261</xdr:colOff>
      <xdr:row>18</xdr:row>
      <xdr:rowOff>10683</xdr:rowOff>
    </xdr:from>
    <xdr:to>
      <xdr:col>2</xdr:col>
      <xdr:colOff>306560</xdr:colOff>
      <xdr:row>21</xdr:row>
      <xdr:rowOff>28524</xdr:rowOff>
    </xdr:to>
    <xdr:cxnSp macro="">
      <xdr:nvCxnSpPr>
        <xdr:cNvPr id="15" name="直線コネクタ 14">
          <a:extLst>
            <a:ext uri="{FF2B5EF4-FFF2-40B4-BE49-F238E27FC236}">
              <a16:creationId xmlns:a16="http://schemas.microsoft.com/office/drawing/2014/main" id="{0A7A02FA-30A0-4E6B-B99F-20BE0A9677DC}"/>
            </a:ext>
          </a:extLst>
        </xdr:cNvPr>
        <xdr:cNvCxnSpPr/>
      </xdr:nvCxnSpPr>
      <xdr:spPr>
        <a:xfrm flipV="1">
          <a:off x="3084673" y="4526654"/>
          <a:ext cx="292299" cy="72381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1292677</xdr:colOff>
      <xdr:row>21</xdr:row>
      <xdr:rowOff>22412</xdr:rowOff>
    </xdr:from>
    <xdr:to>
      <xdr:col>3</xdr:col>
      <xdr:colOff>818030</xdr:colOff>
      <xdr:row>23</xdr:row>
      <xdr:rowOff>44824</xdr:rowOff>
    </xdr:to>
    <xdr:sp macro="" textlink="">
      <xdr:nvSpPr>
        <xdr:cNvPr id="16" name="正方形/長方形 15">
          <a:extLst>
            <a:ext uri="{FF2B5EF4-FFF2-40B4-BE49-F238E27FC236}">
              <a16:creationId xmlns:a16="http://schemas.microsoft.com/office/drawing/2014/main" id="{CBBA6293-1B9C-4966-902A-F0BB62CC6845}"/>
            </a:ext>
          </a:extLst>
        </xdr:cNvPr>
        <xdr:cNvSpPr/>
      </xdr:nvSpPr>
      <xdr:spPr>
        <a:xfrm>
          <a:off x="1292677" y="5244353"/>
          <a:ext cx="3794794" cy="493059"/>
        </a:xfrm>
        <a:prstGeom prst="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これまでに入力してきた情報が自動的に反映されます。</a:t>
          </a:r>
          <a:endParaRPr kumimoji="1" lang="en-US" altLang="ja-JP" sz="12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最後に割合（赤枠内）を入力してください</a:t>
          </a:r>
          <a:endParaRPr kumimoji="1" lang="en-US" altLang="ja-JP" sz="1200" b="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2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12716</xdr:colOff>
      <xdr:row>8</xdr:row>
      <xdr:rowOff>208963</xdr:rowOff>
    </xdr:from>
    <xdr:to>
      <xdr:col>6</xdr:col>
      <xdr:colOff>708041</xdr:colOff>
      <xdr:row>18</xdr:row>
      <xdr:rowOff>3483</xdr:rowOff>
    </xdr:to>
    <xdr:sp macro="" textlink="">
      <xdr:nvSpPr>
        <xdr:cNvPr id="2" name="正方形/長方形 1">
          <a:extLst>
            <a:ext uri="{FF2B5EF4-FFF2-40B4-BE49-F238E27FC236}">
              <a16:creationId xmlns:a16="http://schemas.microsoft.com/office/drawing/2014/main" id="{0E61E7C2-F2C3-49A1-BE40-50C8F7E5985D}"/>
            </a:ext>
          </a:extLst>
        </xdr:cNvPr>
        <xdr:cNvSpPr/>
      </xdr:nvSpPr>
      <xdr:spPr>
        <a:xfrm>
          <a:off x="7400544" y="2113963"/>
          <a:ext cx="695325" cy="2449614"/>
        </a:xfrm>
        <a:prstGeom prst="rect">
          <a:avLst/>
        </a:prstGeom>
        <a:noFill/>
        <a:ln w="57150">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1295365</xdr:colOff>
      <xdr:row>8</xdr:row>
      <xdr:rowOff>215996</xdr:rowOff>
    </xdr:from>
    <xdr:to>
      <xdr:col>11</xdr:col>
      <xdr:colOff>912833</xdr:colOff>
      <xdr:row>18</xdr:row>
      <xdr:rowOff>9525</xdr:rowOff>
    </xdr:to>
    <xdr:sp macro="" textlink="">
      <xdr:nvSpPr>
        <xdr:cNvPr id="5" name="正方形/長方形 4">
          <a:extLst>
            <a:ext uri="{FF2B5EF4-FFF2-40B4-BE49-F238E27FC236}">
              <a16:creationId xmlns:a16="http://schemas.microsoft.com/office/drawing/2014/main" id="{5B30D412-9C8A-47A7-9B52-3ACC315DBDE4}"/>
            </a:ext>
          </a:extLst>
        </xdr:cNvPr>
        <xdr:cNvSpPr/>
      </xdr:nvSpPr>
      <xdr:spPr>
        <a:xfrm>
          <a:off x="12449140" y="2120996"/>
          <a:ext cx="922393" cy="2451004"/>
        </a:xfrm>
        <a:prstGeom prst="rect">
          <a:avLst/>
        </a:prstGeom>
        <a:noFill/>
        <a:ln w="57150">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1163538</xdr:colOff>
      <xdr:row>18</xdr:row>
      <xdr:rowOff>149626</xdr:rowOff>
    </xdr:from>
    <xdr:to>
      <xdr:col>7</xdr:col>
      <xdr:colOff>590710</xdr:colOff>
      <xdr:row>22</xdr:row>
      <xdr:rowOff>201706</xdr:rowOff>
    </xdr:to>
    <xdr:sp macro="" textlink="">
      <xdr:nvSpPr>
        <xdr:cNvPr id="18" name="四角形: 角を丸くする 17">
          <a:hlinkClick xmlns:r="http://schemas.openxmlformats.org/officeDocument/2006/relationships" r:id="rId1" tooltip="0-1-1．主たる処分方法の選択にすすむ"/>
          <a:extLst>
            <a:ext uri="{FF2B5EF4-FFF2-40B4-BE49-F238E27FC236}">
              <a16:creationId xmlns:a16="http://schemas.microsoft.com/office/drawing/2014/main" id="{A6AC4688-6A44-4503-811A-BC80647B0868}"/>
            </a:ext>
          </a:extLst>
        </xdr:cNvPr>
        <xdr:cNvSpPr/>
      </xdr:nvSpPr>
      <xdr:spPr>
        <a:xfrm>
          <a:off x="6633609" y="4830483"/>
          <a:ext cx="2053351" cy="1031794"/>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処分方法ごとの割合とは？</a:t>
          </a:r>
        </a:p>
      </xdr:txBody>
    </xdr:sp>
    <xdr:clientData fLocksWithSheet="0"/>
  </xdr:twoCellAnchor>
  <xdr:twoCellAnchor>
    <xdr:from>
      <xdr:col>10</xdr:col>
      <xdr:colOff>670799</xdr:colOff>
      <xdr:row>18</xdr:row>
      <xdr:rowOff>145143</xdr:rowOff>
    </xdr:from>
    <xdr:to>
      <xdr:col>12</xdr:col>
      <xdr:colOff>499782</xdr:colOff>
      <xdr:row>22</xdr:row>
      <xdr:rowOff>197223</xdr:rowOff>
    </xdr:to>
    <xdr:sp macro="" textlink="">
      <xdr:nvSpPr>
        <xdr:cNvPr id="20" name="四角形: 角を丸くする 19">
          <a:hlinkClick xmlns:r="http://schemas.openxmlformats.org/officeDocument/2006/relationships" r:id="rId2" tooltip="0-1-1．主たる処分方法の選択にすすむ"/>
          <a:extLst>
            <a:ext uri="{FF2B5EF4-FFF2-40B4-BE49-F238E27FC236}">
              <a16:creationId xmlns:a16="http://schemas.microsoft.com/office/drawing/2014/main" id="{B09C245F-E975-4EBB-9649-37ECB9234B03}"/>
            </a:ext>
          </a:extLst>
        </xdr:cNvPr>
        <xdr:cNvSpPr/>
      </xdr:nvSpPr>
      <xdr:spPr>
        <a:xfrm>
          <a:off x="11809446" y="4661114"/>
          <a:ext cx="2058954" cy="993374"/>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処理後物の種類ごとの割合とは？</a:t>
          </a:r>
        </a:p>
      </xdr:txBody>
    </xdr:sp>
    <xdr:clientData fLocksWithSheet="0"/>
  </xdr:twoCellAnchor>
  <xdr:twoCellAnchor>
    <xdr:from>
      <xdr:col>9</xdr:col>
      <xdr:colOff>218460</xdr:colOff>
      <xdr:row>30</xdr:row>
      <xdr:rowOff>185499</xdr:rowOff>
    </xdr:from>
    <xdr:to>
      <xdr:col>10</xdr:col>
      <xdr:colOff>815193</xdr:colOff>
      <xdr:row>32</xdr:row>
      <xdr:rowOff>169471</xdr:rowOff>
    </xdr:to>
    <xdr:sp macro="" textlink="">
      <xdr:nvSpPr>
        <xdr:cNvPr id="24" name="四角形: 角を丸くする 23">
          <a:hlinkClick xmlns:r="http://schemas.openxmlformats.org/officeDocument/2006/relationships" r:id="rId3" tooltip="0-1-1．主たる処分方法の選択にすすむ"/>
          <a:extLst>
            <a:ext uri="{FF2B5EF4-FFF2-40B4-BE49-F238E27FC236}">
              <a16:creationId xmlns:a16="http://schemas.microsoft.com/office/drawing/2014/main" id="{DB5F92A7-7733-49AB-A3FD-5A1F0201580B}"/>
            </a:ext>
          </a:extLst>
        </xdr:cNvPr>
        <xdr:cNvSpPr/>
      </xdr:nvSpPr>
      <xdr:spPr>
        <a:xfrm>
          <a:off x="10165281" y="8826035"/>
          <a:ext cx="1794162" cy="473829"/>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整理表</a:t>
          </a:r>
          <a:r>
            <a:rPr kumimoji="1" lang="en-US" altLang="ja-JP" sz="1400" b="1">
              <a:latin typeface="Meiryo UI" panose="020B0604030504040204" pitchFamily="50" charset="-128"/>
              <a:ea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rPr>
            <a:t>印刷用</a:t>
          </a:r>
          <a:r>
            <a:rPr kumimoji="1" lang="en-US" altLang="ja-JP" sz="1400" b="1">
              <a:latin typeface="Meiryo UI" panose="020B0604030504040204" pitchFamily="50" charset="-128"/>
              <a:ea typeface="Meiryo UI" panose="020B0604030504040204" pitchFamily="50" charset="-128"/>
            </a:rPr>
            <a:t>】</a:t>
          </a:r>
          <a:endParaRPr kumimoji="1" lang="ja-JP" altLang="en-US" sz="1400" b="1">
            <a:latin typeface="Meiryo UI" panose="020B0604030504040204" pitchFamily="50" charset="-128"/>
            <a:ea typeface="Meiryo UI" panose="020B0604030504040204" pitchFamily="50" charset="-128"/>
          </a:endParaRPr>
        </a:p>
      </xdr:txBody>
    </xdr:sp>
    <xdr:clientData fLocksWithSheet="0"/>
  </xdr:twoCellAnchor>
  <xdr:twoCellAnchor>
    <xdr:from>
      <xdr:col>0</xdr:col>
      <xdr:colOff>1828800</xdr:colOff>
      <xdr:row>0</xdr:row>
      <xdr:rowOff>200025</xdr:rowOff>
    </xdr:from>
    <xdr:to>
      <xdr:col>2</xdr:col>
      <xdr:colOff>38100</xdr:colOff>
      <xdr:row>6</xdr:row>
      <xdr:rowOff>57150</xdr:rowOff>
    </xdr:to>
    <xdr:sp macro="" textlink="">
      <xdr:nvSpPr>
        <xdr:cNvPr id="17" name="正方形/長方形 16">
          <a:extLst>
            <a:ext uri="{FF2B5EF4-FFF2-40B4-BE49-F238E27FC236}">
              <a16:creationId xmlns:a16="http://schemas.microsoft.com/office/drawing/2014/main" id="{820E4446-AE98-4819-B2DE-88583E621CB7}"/>
            </a:ext>
          </a:extLst>
        </xdr:cNvPr>
        <xdr:cNvSpPr/>
      </xdr:nvSpPr>
      <xdr:spPr>
        <a:xfrm>
          <a:off x="1828800" y="200025"/>
          <a:ext cx="1285875" cy="1285875"/>
        </a:xfrm>
        <a:prstGeom prst="rect">
          <a:avLst/>
        </a:prstGeom>
        <a:noFill/>
        <a:ln w="57150">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289111</xdr:colOff>
      <xdr:row>3</xdr:row>
      <xdr:rowOff>117106</xdr:rowOff>
    </xdr:from>
    <xdr:to>
      <xdr:col>10</xdr:col>
      <xdr:colOff>1098177</xdr:colOff>
      <xdr:row>5</xdr:row>
      <xdr:rowOff>67239</xdr:rowOff>
    </xdr:to>
    <xdr:sp macro="" textlink="">
      <xdr:nvSpPr>
        <xdr:cNvPr id="19" name="正方形/長方形 18">
          <a:extLst>
            <a:ext uri="{FF2B5EF4-FFF2-40B4-BE49-F238E27FC236}">
              <a16:creationId xmlns:a16="http://schemas.microsoft.com/office/drawing/2014/main" id="{B472F70B-5B87-4571-ABD1-9CC6F292146C}"/>
            </a:ext>
          </a:extLst>
        </xdr:cNvPr>
        <xdr:cNvSpPr/>
      </xdr:nvSpPr>
      <xdr:spPr>
        <a:xfrm>
          <a:off x="8390964" y="823077"/>
          <a:ext cx="3845860" cy="420780"/>
        </a:xfrm>
        <a:prstGeom prst="rect">
          <a:avLst/>
        </a:prstGeom>
        <a:solidFill>
          <a:schemeClr val="bg1"/>
        </a:solidFill>
        <a:ln w="57150">
          <a:solidFill>
            <a:srgbClr val="B81466"/>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chemeClr val="tx1"/>
              </a:solidFill>
              <a:latin typeface="Meiryo UI" panose="020B0604030504040204" pitchFamily="50" charset="-128"/>
              <a:ea typeface="Meiryo UI" panose="020B0604030504040204" pitchFamily="50" charset="-128"/>
            </a:rPr>
            <a:t>赤枠内は情報を手入力してください</a:t>
          </a:r>
        </a:p>
      </xdr:txBody>
    </xdr:sp>
    <xdr:clientData/>
  </xdr:twoCellAnchor>
  <xdr:twoCellAnchor editAs="oneCell">
    <xdr:from>
      <xdr:col>11</xdr:col>
      <xdr:colOff>233589</xdr:colOff>
      <xdr:row>30</xdr:row>
      <xdr:rowOff>12988</xdr:rowOff>
    </xdr:from>
    <xdr:to>
      <xdr:col>12</xdr:col>
      <xdr:colOff>139108</xdr:colOff>
      <xdr:row>34</xdr:row>
      <xdr:rowOff>81025</xdr:rowOff>
    </xdr:to>
    <xdr:pic>
      <xdr:nvPicPr>
        <xdr:cNvPr id="4" name="図 3" descr="抽象, 挿絵 が含まれている画像&#10;&#10;AI 生成コンテンツは誤りを含む可能性があります。">
          <a:extLst>
            <a:ext uri="{FF2B5EF4-FFF2-40B4-BE49-F238E27FC236}">
              <a16:creationId xmlns:a16="http://schemas.microsoft.com/office/drawing/2014/main" id="{4E038228-FC92-4613-B86C-6470B3034D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flipH="1">
          <a:off x="12663714" y="7442488"/>
          <a:ext cx="834207" cy="10205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610355</xdr:colOff>
      <xdr:row>0</xdr:row>
      <xdr:rowOff>118978</xdr:rowOff>
    </xdr:from>
    <xdr:to>
      <xdr:col>5</xdr:col>
      <xdr:colOff>148479</xdr:colOff>
      <xdr:row>1</xdr:row>
      <xdr:rowOff>183776</xdr:rowOff>
    </xdr:to>
    <xdr:sp macro="" textlink="">
      <xdr:nvSpPr>
        <xdr:cNvPr id="2" name="テキスト ボックス 1">
          <a:extLst>
            <a:ext uri="{FF2B5EF4-FFF2-40B4-BE49-F238E27FC236}">
              <a16:creationId xmlns:a16="http://schemas.microsoft.com/office/drawing/2014/main" id="{BBAF6D9F-D7FF-C699-BA61-71EB5193D7E5}"/>
            </a:ext>
          </a:extLst>
        </xdr:cNvPr>
        <xdr:cNvSpPr txBox="1"/>
      </xdr:nvSpPr>
      <xdr:spPr>
        <a:xfrm>
          <a:off x="6087230" y="118978"/>
          <a:ext cx="738274" cy="3029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ゴシック" panose="020B0400000000000000" pitchFamily="50" charset="-128"/>
              <a:ea typeface="BIZ UDPゴシック" panose="020B0400000000000000" pitchFamily="50" charset="-128"/>
            </a:rPr>
            <a:t>整理表</a:t>
          </a:r>
        </a:p>
      </xdr:txBody>
    </xdr:sp>
    <xdr:clientData/>
  </xdr:twoCellAnchor>
  <xdr:twoCellAnchor>
    <xdr:from>
      <xdr:col>0</xdr:col>
      <xdr:colOff>29330</xdr:colOff>
      <xdr:row>18</xdr:row>
      <xdr:rowOff>204703</xdr:rowOff>
    </xdr:from>
    <xdr:to>
      <xdr:col>3</xdr:col>
      <xdr:colOff>933451</xdr:colOff>
      <xdr:row>20</xdr:row>
      <xdr:rowOff>38100</xdr:rowOff>
    </xdr:to>
    <xdr:sp macro="" textlink="">
      <xdr:nvSpPr>
        <xdr:cNvPr id="3" name="テキスト ボックス 2">
          <a:extLst>
            <a:ext uri="{FF2B5EF4-FFF2-40B4-BE49-F238E27FC236}">
              <a16:creationId xmlns:a16="http://schemas.microsoft.com/office/drawing/2014/main" id="{B4C48BF6-450F-41EF-AE0B-B8DE24E6B781}"/>
            </a:ext>
          </a:extLst>
        </xdr:cNvPr>
        <xdr:cNvSpPr txBox="1"/>
      </xdr:nvSpPr>
      <xdr:spPr>
        <a:xfrm>
          <a:off x="29330" y="4757653"/>
          <a:ext cx="5180846" cy="30964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各セルには数式が入っていますので操作にはご注意ください。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86590</xdr:colOff>
      <xdr:row>0</xdr:row>
      <xdr:rowOff>69274</xdr:rowOff>
    </xdr:from>
    <xdr:to>
      <xdr:col>4</xdr:col>
      <xdr:colOff>589424</xdr:colOff>
      <xdr:row>2</xdr:row>
      <xdr:rowOff>91095</xdr:rowOff>
    </xdr:to>
    <xdr:sp macro="" textlink="">
      <xdr:nvSpPr>
        <xdr:cNvPr id="2" name="吹き出し: 角を丸めた四角形 1">
          <a:extLst>
            <a:ext uri="{FF2B5EF4-FFF2-40B4-BE49-F238E27FC236}">
              <a16:creationId xmlns:a16="http://schemas.microsoft.com/office/drawing/2014/main" id="{BA3D0910-7ED5-4CD5-B4D4-6DED82B9C383}"/>
            </a:ext>
          </a:extLst>
        </xdr:cNvPr>
        <xdr:cNvSpPr/>
      </xdr:nvSpPr>
      <xdr:spPr>
        <a:xfrm>
          <a:off x="86590" y="69274"/>
          <a:ext cx="3246034" cy="498071"/>
        </a:xfrm>
        <a:prstGeom prst="wedgeRoundRectCallout">
          <a:avLst>
            <a:gd name="adj1" fmla="val 45021"/>
            <a:gd name="adj2" fmla="val -8942"/>
            <a:gd name="adj3" fmla="val 16667"/>
          </a:avLst>
        </a:prstGeom>
        <a:solidFill>
          <a:srgbClr val="FCE4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処分方法ごとの割合とは？</a:t>
          </a: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432288</xdr:colOff>
      <xdr:row>3</xdr:row>
      <xdr:rowOff>47625</xdr:rowOff>
    </xdr:from>
    <xdr:to>
      <xdr:col>6</xdr:col>
      <xdr:colOff>291913</xdr:colOff>
      <xdr:row>8</xdr:row>
      <xdr:rowOff>219075</xdr:rowOff>
    </xdr:to>
    <xdr:sp macro="" textlink="">
      <xdr:nvSpPr>
        <xdr:cNvPr id="5" name="正方形/長方形 4">
          <a:extLst>
            <a:ext uri="{FF2B5EF4-FFF2-40B4-BE49-F238E27FC236}">
              <a16:creationId xmlns:a16="http://schemas.microsoft.com/office/drawing/2014/main" id="{E3B779AE-EE18-1A1E-648E-F0CD7C367883}"/>
            </a:ext>
          </a:extLst>
        </xdr:cNvPr>
        <xdr:cNvSpPr/>
      </xdr:nvSpPr>
      <xdr:spPr>
        <a:xfrm>
          <a:off x="432288" y="772990"/>
          <a:ext cx="3992010" cy="1380393"/>
        </a:xfrm>
        <a:prstGeom prst="rect">
          <a:avLst/>
        </a:prstGeom>
        <a:solidFill>
          <a:schemeClr val="accent6">
            <a:lumMod val="75000"/>
          </a:schemeClr>
        </a:solidFill>
        <a:ln w="38100">
          <a:solidFill>
            <a:schemeClr val="accent6">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メイリオ" panose="020B0604030504040204" pitchFamily="50" charset="-128"/>
              <a:ea typeface="メイリオ" panose="020B0604030504040204" pitchFamily="50" charset="-128"/>
            </a:rPr>
            <a:t>受託した廃棄物の重量の何％を特定の処分方法で処理したか</a:t>
          </a:r>
        </a:p>
      </xdr:txBody>
    </xdr:sp>
    <xdr:clientData/>
  </xdr:twoCellAnchor>
  <xdr:twoCellAnchor editAs="oneCell">
    <xdr:from>
      <xdr:col>6</xdr:col>
      <xdr:colOff>234763</xdr:colOff>
      <xdr:row>6</xdr:row>
      <xdr:rowOff>114300</xdr:rowOff>
    </xdr:from>
    <xdr:to>
      <xdr:col>7</xdr:col>
      <xdr:colOff>380676</xdr:colOff>
      <xdr:row>10</xdr:row>
      <xdr:rowOff>155122</xdr:rowOff>
    </xdr:to>
    <xdr:pic>
      <xdr:nvPicPr>
        <xdr:cNvPr id="3" name="図 2" descr="抽象, 挿絵 が含まれている画像&#10;&#10;AI 生成コンテンツは誤りを含む可能性があります。">
          <a:extLst>
            <a:ext uri="{FF2B5EF4-FFF2-40B4-BE49-F238E27FC236}">
              <a16:creationId xmlns:a16="http://schemas.microsoft.com/office/drawing/2014/main" id="{41A39E91-2B63-4355-B3A3-88BC1C6C6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336116" y="1526241"/>
          <a:ext cx="829472" cy="982116"/>
        </a:xfrm>
        <a:prstGeom prst="rect">
          <a:avLst/>
        </a:prstGeom>
      </xdr:spPr>
    </xdr:pic>
    <xdr:clientData/>
  </xdr:twoCellAnchor>
  <xdr:twoCellAnchor>
    <xdr:from>
      <xdr:col>2</xdr:col>
      <xdr:colOff>367862</xdr:colOff>
      <xdr:row>8</xdr:row>
      <xdr:rowOff>151086</xdr:rowOff>
    </xdr:from>
    <xdr:to>
      <xdr:col>2</xdr:col>
      <xdr:colOff>630621</xdr:colOff>
      <xdr:row>9</xdr:row>
      <xdr:rowOff>0</xdr:rowOff>
    </xdr:to>
    <xdr:sp macro="" textlink="">
      <xdr:nvSpPr>
        <xdr:cNvPr id="6" name="四角形: 角を丸くする 5">
          <a:extLst>
            <a:ext uri="{FF2B5EF4-FFF2-40B4-BE49-F238E27FC236}">
              <a16:creationId xmlns:a16="http://schemas.microsoft.com/office/drawing/2014/main" id="{883F096E-3147-444D-BCA7-EEBCD3BDBF05}"/>
            </a:ext>
          </a:extLst>
        </xdr:cNvPr>
        <xdr:cNvSpPr/>
      </xdr:nvSpPr>
      <xdr:spPr>
        <a:xfrm>
          <a:off x="1734207" y="2042948"/>
          <a:ext cx="262759" cy="85397"/>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368281</xdr:colOff>
      <xdr:row>8</xdr:row>
      <xdr:rowOff>127591</xdr:rowOff>
    </xdr:from>
    <xdr:to>
      <xdr:col>2</xdr:col>
      <xdr:colOff>631040</xdr:colOff>
      <xdr:row>8</xdr:row>
      <xdr:rowOff>173310</xdr:rowOff>
    </xdr:to>
    <xdr:sp macro="" textlink="">
      <xdr:nvSpPr>
        <xdr:cNvPr id="7" name="四角形: 角を丸くする 6">
          <a:extLst>
            <a:ext uri="{FF2B5EF4-FFF2-40B4-BE49-F238E27FC236}">
              <a16:creationId xmlns:a16="http://schemas.microsoft.com/office/drawing/2014/main" id="{F0E6136E-C223-4140-82D2-69138EE42737}"/>
            </a:ext>
          </a:extLst>
        </xdr:cNvPr>
        <xdr:cNvSpPr/>
      </xdr:nvSpPr>
      <xdr:spPr>
        <a:xfrm>
          <a:off x="1738260" y="2040697"/>
          <a:ext cx="262759" cy="45719"/>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480737</xdr:colOff>
      <xdr:row>8</xdr:row>
      <xdr:rowOff>114595</xdr:rowOff>
    </xdr:from>
    <xdr:to>
      <xdr:col>2</xdr:col>
      <xdr:colOff>526456</xdr:colOff>
      <xdr:row>8</xdr:row>
      <xdr:rowOff>177629</xdr:rowOff>
    </xdr:to>
    <xdr:sp macro="" textlink="">
      <xdr:nvSpPr>
        <xdr:cNvPr id="8" name="四角形: 角を丸くする 7">
          <a:extLst>
            <a:ext uri="{FF2B5EF4-FFF2-40B4-BE49-F238E27FC236}">
              <a16:creationId xmlns:a16="http://schemas.microsoft.com/office/drawing/2014/main" id="{F4008227-333F-49FB-B5F2-435A0805EA23}"/>
            </a:ext>
          </a:extLst>
        </xdr:cNvPr>
        <xdr:cNvSpPr/>
      </xdr:nvSpPr>
      <xdr:spPr>
        <a:xfrm>
          <a:off x="1850278" y="2029892"/>
          <a:ext cx="45719" cy="63034"/>
        </a:xfrm>
        <a:prstGeom prst="roundRect">
          <a:avLst/>
        </a:prstGeom>
        <a:solidFill>
          <a:schemeClr val="bg2">
            <a:lumMod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314784</xdr:colOff>
      <xdr:row>29</xdr:row>
      <xdr:rowOff>193555</xdr:rowOff>
    </xdr:from>
    <xdr:to>
      <xdr:col>7</xdr:col>
      <xdr:colOff>407587</xdr:colOff>
      <xdr:row>35</xdr:row>
      <xdr:rowOff>159938</xdr:rowOff>
    </xdr:to>
    <xdr:pic>
      <xdr:nvPicPr>
        <xdr:cNvPr id="17" name="図 16">
          <a:extLst>
            <a:ext uri="{FF2B5EF4-FFF2-40B4-BE49-F238E27FC236}">
              <a16:creationId xmlns:a16="http://schemas.microsoft.com/office/drawing/2014/main" id="{38ADF278-7E54-B474-93C4-8B7144D948D9}"/>
            </a:ext>
          </a:extLst>
        </xdr:cNvPr>
        <xdr:cNvPicPr>
          <a:picLocks noChangeAspect="1"/>
        </xdr:cNvPicPr>
      </xdr:nvPicPr>
      <xdr:blipFill>
        <a:blip xmlns:r="http://schemas.openxmlformats.org/officeDocument/2006/relationships" r:embed="rId2"/>
        <a:stretch>
          <a:fillRect/>
        </a:stretch>
      </xdr:blipFill>
      <xdr:spPr>
        <a:xfrm>
          <a:off x="314784" y="7224737"/>
          <a:ext cx="4941894" cy="1421110"/>
        </a:xfrm>
        <a:prstGeom prst="rect">
          <a:avLst/>
        </a:prstGeom>
      </xdr:spPr>
    </xdr:pic>
    <xdr:clientData/>
  </xdr:twoCellAnchor>
  <xdr:twoCellAnchor>
    <xdr:from>
      <xdr:col>0</xdr:col>
      <xdr:colOff>308672</xdr:colOff>
      <xdr:row>36</xdr:row>
      <xdr:rowOff>0</xdr:rowOff>
    </xdr:from>
    <xdr:to>
      <xdr:col>4</xdr:col>
      <xdr:colOff>411155</xdr:colOff>
      <xdr:row>38</xdr:row>
      <xdr:rowOff>179481</xdr:rowOff>
    </xdr:to>
    <xdr:sp macro="" textlink="">
      <xdr:nvSpPr>
        <xdr:cNvPr id="18" name="吹き出し: 角を丸めた四角形 17">
          <a:extLst>
            <a:ext uri="{FF2B5EF4-FFF2-40B4-BE49-F238E27FC236}">
              <a16:creationId xmlns:a16="http://schemas.microsoft.com/office/drawing/2014/main" id="{0A7E1D41-DD1A-4FC3-AB67-C6421BEBDA25}"/>
            </a:ext>
          </a:extLst>
        </xdr:cNvPr>
        <xdr:cNvSpPr/>
      </xdr:nvSpPr>
      <xdr:spPr>
        <a:xfrm>
          <a:off x="308672" y="8728364"/>
          <a:ext cx="2873392" cy="664390"/>
        </a:xfrm>
        <a:prstGeom prst="wedgeRoundRectCallout">
          <a:avLst>
            <a:gd name="adj1" fmla="val -5100"/>
            <a:gd name="adj2" fmla="val -79374"/>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過去の実績等をもとに算出することも可能と考えられます。</a:t>
          </a:r>
          <a:endParaRPr kumimoji="1" lang="en-US" altLang="ja-JP"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0</xdr:col>
      <xdr:colOff>672353</xdr:colOff>
      <xdr:row>11</xdr:row>
      <xdr:rowOff>78440</xdr:rowOff>
    </xdr:from>
    <xdr:to>
      <xdr:col>4</xdr:col>
      <xdr:colOff>212912</xdr:colOff>
      <xdr:row>16</xdr:row>
      <xdr:rowOff>161868</xdr:rowOff>
    </xdr:to>
    <xdr:pic>
      <xdr:nvPicPr>
        <xdr:cNvPr id="61" name="図 60">
          <a:extLst>
            <a:ext uri="{FF2B5EF4-FFF2-40B4-BE49-F238E27FC236}">
              <a16:creationId xmlns:a16="http://schemas.microsoft.com/office/drawing/2014/main" id="{3B85F7CB-BCDD-F4F2-D09A-4AE0EC5AF584}"/>
            </a:ext>
          </a:extLst>
        </xdr:cNvPr>
        <xdr:cNvPicPr>
          <a:picLocks noChangeAspect="1"/>
        </xdr:cNvPicPr>
      </xdr:nvPicPr>
      <xdr:blipFill>
        <a:blip xmlns:r="http://schemas.openxmlformats.org/officeDocument/2006/relationships" r:embed="rId3"/>
        <a:stretch>
          <a:fillRect/>
        </a:stretch>
      </xdr:blipFill>
      <xdr:spPr>
        <a:xfrm>
          <a:off x="672353" y="2666999"/>
          <a:ext cx="2274794" cy="1260045"/>
        </a:xfrm>
        <a:prstGeom prst="rect">
          <a:avLst/>
        </a:prstGeom>
      </xdr:spPr>
    </xdr:pic>
    <xdr:clientData/>
  </xdr:twoCellAnchor>
  <xdr:twoCellAnchor>
    <xdr:from>
      <xdr:col>4</xdr:col>
      <xdr:colOff>246529</xdr:colOff>
      <xdr:row>14</xdr:row>
      <xdr:rowOff>184703</xdr:rowOff>
    </xdr:from>
    <xdr:to>
      <xdr:col>5</xdr:col>
      <xdr:colOff>286172</xdr:colOff>
      <xdr:row>14</xdr:row>
      <xdr:rowOff>184703</xdr:rowOff>
    </xdr:to>
    <xdr:cxnSp macro="">
      <xdr:nvCxnSpPr>
        <xdr:cNvPr id="63" name="直線コネクタ 62">
          <a:extLst>
            <a:ext uri="{FF2B5EF4-FFF2-40B4-BE49-F238E27FC236}">
              <a16:creationId xmlns:a16="http://schemas.microsoft.com/office/drawing/2014/main" id="{156E8E7B-1B44-6BA7-1066-06C0E21149B3}"/>
            </a:ext>
          </a:extLst>
        </xdr:cNvPr>
        <xdr:cNvCxnSpPr/>
      </xdr:nvCxnSpPr>
      <xdr:spPr>
        <a:xfrm flipV="1">
          <a:off x="2967958" y="3613703"/>
          <a:ext cx="720000"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349784</xdr:colOff>
      <xdr:row>13</xdr:row>
      <xdr:rowOff>172890</xdr:rowOff>
    </xdr:from>
    <xdr:to>
      <xdr:col>7</xdr:col>
      <xdr:colOff>316166</xdr:colOff>
      <xdr:row>15</xdr:row>
      <xdr:rowOff>217714</xdr:rowOff>
    </xdr:to>
    <xdr:sp macro="" textlink="">
      <xdr:nvSpPr>
        <xdr:cNvPr id="66" name="正方形/長方形 65">
          <a:extLst>
            <a:ext uri="{FF2B5EF4-FFF2-40B4-BE49-F238E27FC236}">
              <a16:creationId xmlns:a16="http://schemas.microsoft.com/office/drawing/2014/main" id="{92A52722-1976-4B16-B8E3-1A3102C651E0}"/>
            </a:ext>
          </a:extLst>
        </xdr:cNvPr>
        <xdr:cNvSpPr/>
      </xdr:nvSpPr>
      <xdr:spPr>
        <a:xfrm>
          <a:off x="3751570" y="3356961"/>
          <a:ext cx="1327096" cy="5346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100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editAs="oneCell">
    <xdr:from>
      <xdr:col>0</xdr:col>
      <xdr:colOff>640772</xdr:colOff>
      <xdr:row>18</xdr:row>
      <xdr:rowOff>17318</xdr:rowOff>
    </xdr:from>
    <xdr:to>
      <xdr:col>4</xdr:col>
      <xdr:colOff>29360</xdr:colOff>
      <xdr:row>23</xdr:row>
      <xdr:rowOff>86591</xdr:rowOff>
    </xdr:to>
    <xdr:pic>
      <xdr:nvPicPr>
        <xdr:cNvPr id="91" name="図 90">
          <a:extLst>
            <a:ext uri="{FF2B5EF4-FFF2-40B4-BE49-F238E27FC236}">
              <a16:creationId xmlns:a16="http://schemas.microsoft.com/office/drawing/2014/main" id="{FF974E1D-1FF5-81EB-94C6-D18F3917A2BA}"/>
            </a:ext>
          </a:extLst>
        </xdr:cNvPr>
        <xdr:cNvPicPr>
          <a:picLocks noChangeAspect="1"/>
        </xdr:cNvPicPr>
      </xdr:nvPicPr>
      <xdr:blipFill>
        <a:blip xmlns:r="http://schemas.openxmlformats.org/officeDocument/2006/relationships" r:embed="rId4"/>
        <a:stretch>
          <a:fillRect/>
        </a:stretch>
      </xdr:blipFill>
      <xdr:spPr>
        <a:xfrm>
          <a:off x="640772" y="4369510"/>
          <a:ext cx="2143511" cy="1278216"/>
        </a:xfrm>
        <a:prstGeom prst="rect">
          <a:avLst/>
        </a:prstGeom>
      </xdr:spPr>
    </xdr:pic>
    <xdr:clientData/>
  </xdr:twoCellAnchor>
  <xdr:twoCellAnchor>
    <xdr:from>
      <xdr:col>4</xdr:col>
      <xdr:colOff>233724</xdr:colOff>
      <xdr:row>19</xdr:row>
      <xdr:rowOff>28814</xdr:rowOff>
    </xdr:from>
    <xdr:to>
      <xdr:col>7</xdr:col>
      <xdr:colOff>303361</xdr:colOff>
      <xdr:row>21</xdr:row>
      <xdr:rowOff>73638</xdr:rowOff>
    </xdr:to>
    <xdr:grpSp>
      <xdr:nvGrpSpPr>
        <xdr:cNvPr id="94" name="グループ化 93">
          <a:extLst>
            <a:ext uri="{FF2B5EF4-FFF2-40B4-BE49-F238E27FC236}">
              <a16:creationId xmlns:a16="http://schemas.microsoft.com/office/drawing/2014/main" id="{895B314C-A1C3-F7E8-4282-CCFB2A9B1036}"/>
            </a:ext>
          </a:extLst>
        </xdr:cNvPr>
        <xdr:cNvGrpSpPr/>
      </xdr:nvGrpSpPr>
      <xdr:grpSpPr>
        <a:xfrm>
          <a:off x="2967959" y="4499961"/>
          <a:ext cx="2120314" cy="515471"/>
          <a:chOff x="2945547" y="4477549"/>
          <a:chExt cx="2120314" cy="515471"/>
        </a:xfrm>
      </xdr:grpSpPr>
      <xdr:cxnSp macro="">
        <xdr:nvCxnSpPr>
          <xdr:cNvPr id="92" name="直線コネクタ 91">
            <a:extLst>
              <a:ext uri="{FF2B5EF4-FFF2-40B4-BE49-F238E27FC236}">
                <a16:creationId xmlns:a16="http://schemas.microsoft.com/office/drawing/2014/main" id="{28681D61-D5FB-45DA-86D1-8B8585CF2D67}"/>
              </a:ext>
            </a:extLst>
          </xdr:cNvPr>
          <xdr:cNvCxnSpPr/>
        </xdr:nvCxnSpPr>
        <xdr:spPr>
          <a:xfrm flipV="1">
            <a:off x="2945547" y="4724685"/>
            <a:ext cx="723202"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93" name="正方形/長方形 92">
            <a:extLst>
              <a:ext uri="{FF2B5EF4-FFF2-40B4-BE49-F238E27FC236}">
                <a16:creationId xmlns:a16="http://schemas.microsoft.com/office/drawing/2014/main" id="{C748199F-CA1F-411B-9564-E3F4D36C999D}"/>
              </a:ext>
            </a:extLst>
          </xdr:cNvPr>
          <xdr:cNvSpPr/>
        </xdr:nvSpPr>
        <xdr:spPr>
          <a:xfrm>
            <a:off x="3732361" y="4477549"/>
            <a:ext cx="1333500" cy="515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40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grpSp>
    <xdr:clientData/>
  </xdr:twoCellAnchor>
  <xdr:twoCellAnchor>
    <xdr:from>
      <xdr:col>4</xdr:col>
      <xdr:colOff>229242</xdr:colOff>
      <xdr:row>21</xdr:row>
      <xdr:rowOff>102772</xdr:rowOff>
    </xdr:from>
    <xdr:to>
      <xdr:col>7</xdr:col>
      <xdr:colOff>298879</xdr:colOff>
      <xdr:row>23</xdr:row>
      <xdr:rowOff>147596</xdr:rowOff>
    </xdr:to>
    <xdr:grpSp>
      <xdr:nvGrpSpPr>
        <xdr:cNvPr id="95" name="グループ化 94">
          <a:extLst>
            <a:ext uri="{FF2B5EF4-FFF2-40B4-BE49-F238E27FC236}">
              <a16:creationId xmlns:a16="http://schemas.microsoft.com/office/drawing/2014/main" id="{09260CAF-8318-4D34-A520-96270969D029}"/>
            </a:ext>
          </a:extLst>
        </xdr:cNvPr>
        <xdr:cNvGrpSpPr/>
      </xdr:nvGrpSpPr>
      <xdr:grpSpPr>
        <a:xfrm>
          <a:off x="2963477" y="5044566"/>
          <a:ext cx="2120314" cy="515471"/>
          <a:chOff x="2945547" y="4477549"/>
          <a:chExt cx="2120314" cy="515471"/>
        </a:xfrm>
      </xdr:grpSpPr>
      <xdr:cxnSp macro="">
        <xdr:nvCxnSpPr>
          <xdr:cNvPr id="96" name="直線コネクタ 95">
            <a:extLst>
              <a:ext uri="{FF2B5EF4-FFF2-40B4-BE49-F238E27FC236}">
                <a16:creationId xmlns:a16="http://schemas.microsoft.com/office/drawing/2014/main" id="{0A47D83E-5C9B-3A9D-B910-E5F098509436}"/>
              </a:ext>
            </a:extLst>
          </xdr:cNvPr>
          <xdr:cNvCxnSpPr/>
        </xdr:nvCxnSpPr>
        <xdr:spPr>
          <a:xfrm flipV="1">
            <a:off x="2945547" y="4724685"/>
            <a:ext cx="723202"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97" name="正方形/長方形 96">
            <a:extLst>
              <a:ext uri="{FF2B5EF4-FFF2-40B4-BE49-F238E27FC236}">
                <a16:creationId xmlns:a16="http://schemas.microsoft.com/office/drawing/2014/main" id="{2BD2CADE-A3AD-6D1A-8134-1328CD9B45EA}"/>
              </a:ext>
            </a:extLst>
          </xdr:cNvPr>
          <xdr:cNvSpPr/>
        </xdr:nvSpPr>
        <xdr:spPr>
          <a:xfrm>
            <a:off x="3732361" y="4477549"/>
            <a:ext cx="1333500" cy="515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60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grpSp>
    <xdr:clientData/>
  </xdr:twoCellAnchor>
  <xdr:twoCellAnchor>
    <xdr:from>
      <xdr:col>1</xdr:col>
      <xdr:colOff>388327</xdr:colOff>
      <xdr:row>5</xdr:row>
      <xdr:rowOff>28261</xdr:rowOff>
    </xdr:from>
    <xdr:to>
      <xdr:col>2</xdr:col>
      <xdr:colOff>593480</xdr:colOff>
      <xdr:row>6</xdr:row>
      <xdr:rowOff>232369</xdr:rowOff>
    </xdr:to>
    <xdr:sp macro="" textlink="">
      <xdr:nvSpPr>
        <xdr:cNvPr id="98" name="楕円 97">
          <a:extLst>
            <a:ext uri="{FF2B5EF4-FFF2-40B4-BE49-F238E27FC236}">
              <a16:creationId xmlns:a16="http://schemas.microsoft.com/office/drawing/2014/main" id="{7288CC76-15B8-8D4A-413C-EC66246831D1}"/>
            </a:ext>
          </a:extLst>
        </xdr:cNvPr>
        <xdr:cNvSpPr/>
      </xdr:nvSpPr>
      <xdr:spPr>
        <a:xfrm>
          <a:off x="1077058" y="1237203"/>
          <a:ext cx="893884" cy="445897"/>
        </a:xfrm>
        <a:prstGeom prst="ellipse">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672354</xdr:colOff>
      <xdr:row>6</xdr:row>
      <xdr:rowOff>9421</xdr:rowOff>
    </xdr:from>
    <xdr:to>
      <xdr:col>1</xdr:col>
      <xdr:colOff>388328</xdr:colOff>
      <xdr:row>13</xdr:row>
      <xdr:rowOff>241048</xdr:rowOff>
    </xdr:to>
    <xdr:cxnSp macro="">
      <xdr:nvCxnSpPr>
        <xdr:cNvPr id="100" name="コネクタ: 曲線 99">
          <a:extLst>
            <a:ext uri="{FF2B5EF4-FFF2-40B4-BE49-F238E27FC236}">
              <a16:creationId xmlns:a16="http://schemas.microsoft.com/office/drawing/2014/main" id="{3A7D6537-1BBD-BD55-2250-33BC948B66C3}"/>
            </a:ext>
          </a:extLst>
        </xdr:cNvPr>
        <xdr:cNvCxnSpPr>
          <a:stCxn id="98" idx="2"/>
          <a:endCxn id="61" idx="1"/>
        </xdr:cNvCxnSpPr>
      </xdr:nvCxnSpPr>
      <xdr:spPr>
        <a:xfrm rot="10800000" flipV="1">
          <a:off x="672354" y="1460152"/>
          <a:ext cx="404705" cy="1924146"/>
        </a:xfrm>
        <a:prstGeom prst="curvedConnector3">
          <a:avLst>
            <a:gd name="adj1" fmla="val 156486"/>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640772</xdr:colOff>
      <xdr:row>6</xdr:row>
      <xdr:rowOff>9421</xdr:rowOff>
    </xdr:from>
    <xdr:to>
      <xdr:col>1</xdr:col>
      <xdr:colOff>388327</xdr:colOff>
      <xdr:row>20</xdr:row>
      <xdr:rowOff>172849</xdr:rowOff>
    </xdr:to>
    <xdr:cxnSp macro="">
      <xdr:nvCxnSpPr>
        <xdr:cNvPr id="103" name="コネクタ: 曲線 102">
          <a:extLst>
            <a:ext uri="{FF2B5EF4-FFF2-40B4-BE49-F238E27FC236}">
              <a16:creationId xmlns:a16="http://schemas.microsoft.com/office/drawing/2014/main" id="{8478B7BB-5346-41BF-97CC-0C980FA90C25}"/>
            </a:ext>
          </a:extLst>
        </xdr:cNvPr>
        <xdr:cNvCxnSpPr>
          <a:stCxn id="98" idx="2"/>
          <a:endCxn id="91" idx="1"/>
        </xdr:cNvCxnSpPr>
      </xdr:nvCxnSpPr>
      <xdr:spPr>
        <a:xfrm rot="10800000" flipV="1">
          <a:off x="640772" y="1460152"/>
          <a:ext cx="436286" cy="3548466"/>
        </a:xfrm>
        <a:prstGeom prst="curvedConnector3">
          <a:avLst>
            <a:gd name="adj1" fmla="val 152397"/>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391657</xdr:colOff>
      <xdr:row>5</xdr:row>
      <xdr:rowOff>23312</xdr:rowOff>
    </xdr:from>
    <xdr:to>
      <xdr:col>5</xdr:col>
      <xdr:colOff>80596</xdr:colOff>
      <xdr:row>6</xdr:row>
      <xdr:rowOff>227420</xdr:rowOff>
    </xdr:to>
    <xdr:sp macro="" textlink="">
      <xdr:nvSpPr>
        <xdr:cNvPr id="110" name="楕円 109">
          <a:extLst>
            <a:ext uri="{FF2B5EF4-FFF2-40B4-BE49-F238E27FC236}">
              <a16:creationId xmlns:a16="http://schemas.microsoft.com/office/drawing/2014/main" id="{0AC6357F-B204-47D0-BFFF-0D890B77A7E8}"/>
            </a:ext>
          </a:extLst>
        </xdr:cNvPr>
        <xdr:cNvSpPr/>
      </xdr:nvSpPr>
      <xdr:spPr>
        <a:xfrm>
          <a:off x="2457849" y="1232254"/>
          <a:ext cx="1066401" cy="445897"/>
        </a:xfrm>
        <a:prstGeom prst="ellipse">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526677</xdr:colOff>
      <xdr:row>6</xdr:row>
      <xdr:rowOff>4472</xdr:rowOff>
    </xdr:from>
    <xdr:to>
      <xdr:col>5</xdr:col>
      <xdr:colOff>80596</xdr:colOff>
      <xdr:row>14</xdr:row>
      <xdr:rowOff>199336</xdr:rowOff>
    </xdr:to>
    <xdr:cxnSp macro="">
      <xdr:nvCxnSpPr>
        <xdr:cNvPr id="111" name="コネクタ: 曲線 110">
          <a:extLst>
            <a:ext uri="{FF2B5EF4-FFF2-40B4-BE49-F238E27FC236}">
              <a16:creationId xmlns:a16="http://schemas.microsoft.com/office/drawing/2014/main" id="{7AA0BE39-E559-449B-8A00-C524767517B1}"/>
            </a:ext>
          </a:extLst>
        </xdr:cNvPr>
        <xdr:cNvCxnSpPr>
          <a:stCxn id="110" idx="6"/>
          <a:endCxn id="120" idx="3"/>
        </xdr:cNvCxnSpPr>
      </xdr:nvCxnSpPr>
      <xdr:spPr>
        <a:xfrm flipH="1">
          <a:off x="2592869" y="1455203"/>
          <a:ext cx="931381" cy="2129171"/>
        </a:xfrm>
        <a:prstGeom prst="curvedConnector3">
          <a:avLst>
            <a:gd name="adj1" fmla="val -24544"/>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487959</xdr:colOff>
      <xdr:row>6</xdr:row>
      <xdr:rowOff>4472</xdr:rowOff>
    </xdr:from>
    <xdr:to>
      <xdr:col>5</xdr:col>
      <xdr:colOff>80596</xdr:colOff>
      <xdr:row>22</xdr:row>
      <xdr:rowOff>66424</xdr:rowOff>
    </xdr:to>
    <xdr:cxnSp macro="">
      <xdr:nvCxnSpPr>
        <xdr:cNvPr id="116" name="コネクタ: 曲線 115">
          <a:extLst>
            <a:ext uri="{FF2B5EF4-FFF2-40B4-BE49-F238E27FC236}">
              <a16:creationId xmlns:a16="http://schemas.microsoft.com/office/drawing/2014/main" id="{770F1B9F-79B4-47A2-9B54-7BE3202F0741}"/>
            </a:ext>
          </a:extLst>
        </xdr:cNvPr>
        <xdr:cNvCxnSpPr>
          <a:stCxn id="110" idx="6"/>
          <a:endCxn id="123" idx="3"/>
        </xdr:cNvCxnSpPr>
      </xdr:nvCxnSpPr>
      <xdr:spPr>
        <a:xfrm flipH="1">
          <a:off x="2554151" y="1455203"/>
          <a:ext cx="970099" cy="3930567"/>
        </a:xfrm>
        <a:prstGeom prst="curvedConnector3">
          <a:avLst>
            <a:gd name="adj1" fmla="val -23565"/>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13</xdr:row>
      <xdr:rowOff>56029</xdr:rowOff>
    </xdr:from>
    <xdr:to>
      <xdr:col>3</xdr:col>
      <xdr:colOff>526677</xdr:colOff>
      <xdr:row>16</xdr:row>
      <xdr:rowOff>100853</xdr:rowOff>
    </xdr:to>
    <xdr:sp macro="" textlink="">
      <xdr:nvSpPr>
        <xdr:cNvPr id="120" name="正方形/長方形 119">
          <a:extLst>
            <a:ext uri="{FF2B5EF4-FFF2-40B4-BE49-F238E27FC236}">
              <a16:creationId xmlns:a16="http://schemas.microsoft.com/office/drawing/2014/main" id="{AB48D1A2-74E5-E655-C625-DE1714E9E6CD}"/>
            </a:ext>
          </a:extLst>
        </xdr:cNvPr>
        <xdr:cNvSpPr/>
      </xdr:nvSpPr>
      <xdr:spPr>
        <a:xfrm>
          <a:off x="2050676" y="3115235"/>
          <a:ext cx="526677" cy="750794"/>
        </a:xfrm>
        <a:prstGeom prst="rect">
          <a:avLst/>
        </a:prstGeom>
        <a:no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656664</xdr:colOff>
      <xdr:row>19</xdr:row>
      <xdr:rowOff>197224</xdr:rowOff>
    </xdr:from>
    <xdr:to>
      <xdr:col>3</xdr:col>
      <xdr:colOff>499783</xdr:colOff>
      <xdr:row>20</xdr:row>
      <xdr:rowOff>203639</xdr:rowOff>
    </xdr:to>
    <xdr:sp macro="" textlink="">
      <xdr:nvSpPr>
        <xdr:cNvPr id="122" name="正方形/長方形 121">
          <a:extLst>
            <a:ext uri="{FF2B5EF4-FFF2-40B4-BE49-F238E27FC236}">
              <a16:creationId xmlns:a16="http://schemas.microsoft.com/office/drawing/2014/main" id="{FD9F3004-3F88-4271-B991-5775A97B9C92}"/>
            </a:ext>
          </a:extLst>
        </xdr:cNvPr>
        <xdr:cNvSpPr/>
      </xdr:nvSpPr>
      <xdr:spPr>
        <a:xfrm>
          <a:off x="2023009" y="4690396"/>
          <a:ext cx="526291" cy="242898"/>
        </a:xfrm>
        <a:prstGeom prst="rect">
          <a:avLst/>
        </a:prstGeom>
        <a:no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644840</xdr:colOff>
      <xdr:row>21</xdr:row>
      <xdr:rowOff>67157</xdr:rowOff>
    </xdr:from>
    <xdr:to>
      <xdr:col>3</xdr:col>
      <xdr:colOff>487959</xdr:colOff>
      <xdr:row>23</xdr:row>
      <xdr:rowOff>65689</xdr:rowOff>
    </xdr:to>
    <xdr:sp macro="" textlink="">
      <xdr:nvSpPr>
        <xdr:cNvPr id="123" name="正方形/長方形 122">
          <a:extLst>
            <a:ext uri="{FF2B5EF4-FFF2-40B4-BE49-F238E27FC236}">
              <a16:creationId xmlns:a16="http://schemas.microsoft.com/office/drawing/2014/main" id="{83877C4F-3E37-444A-8EDA-986CF98A005D}"/>
            </a:ext>
          </a:extLst>
        </xdr:cNvPr>
        <xdr:cNvSpPr/>
      </xdr:nvSpPr>
      <xdr:spPr>
        <a:xfrm>
          <a:off x="2011185" y="5033295"/>
          <a:ext cx="526291" cy="471497"/>
        </a:xfrm>
        <a:prstGeom prst="rect">
          <a:avLst/>
        </a:prstGeom>
        <a:no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499783</xdr:colOff>
      <xdr:row>6</xdr:row>
      <xdr:rowOff>4472</xdr:rowOff>
    </xdr:from>
    <xdr:to>
      <xdr:col>5</xdr:col>
      <xdr:colOff>80596</xdr:colOff>
      <xdr:row>20</xdr:row>
      <xdr:rowOff>79538</xdr:rowOff>
    </xdr:to>
    <xdr:cxnSp macro="">
      <xdr:nvCxnSpPr>
        <xdr:cNvPr id="125" name="コネクタ: 曲線 124">
          <a:extLst>
            <a:ext uri="{FF2B5EF4-FFF2-40B4-BE49-F238E27FC236}">
              <a16:creationId xmlns:a16="http://schemas.microsoft.com/office/drawing/2014/main" id="{6327BBC7-FD29-4CA6-AA6F-286F54DD5ABF}"/>
            </a:ext>
          </a:extLst>
        </xdr:cNvPr>
        <xdr:cNvCxnSpPr>
          <a:stCxn id="110" idx="6"/>
          <a:endCxn id="122" idx="3"/>
        </xdr:cNvCxnSpPr>
      </xdr:nvCxnSpPr>
      <xdr:spPr>
        <a:xfrm flipH="1">
          <a:off x="2565975" y="1455203"/>
          <a:ext cx="958275" cy="3460104"/>
        </a:xfrm>
        <a:prstGeom prst="curvedConnector3">
          <a:avLst>
            <a:gd name="adj1" fmla="val -23855"/>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225137</xdr:colOff>
      <xdr:row>24</xdr:row>
      <xdr:rowOff>34637</xdr:rowOff>
    </xdr:from>
    <xdr:ext cx="5091545" cy="1160318"/>
    <xdr:sp macro="" textlink="">
      <xdr:nvSpPr>
        <xdr:cNvPr id="130" name="テキスト ボックス 129">
          <a:extLst>
            <a:ext uri="{FF2B5EF4-FFF2-40B4-BE49-F238E27FC236}">
              <a16:creationId xmlns:a16="http://schemas.microsoft.com/office/drawing/2014/main" id="{311E8644-CBEE-4E31-B99F-686E807FE106}"/>
            </a:ext>
          </a:extLst>
        </xdr:cNvPr>
        <xdr:cNvSpPr txBox="1"/>
      </xdr:nvSpPr>
      <xdr:spPr>
        <a:xfrm>
          <a:off x="225137" y="5853546"/>
          <a:ext cx="5091545" cy="1160318"/>
        </a:xfrm>
        <a:prstGeom prst="roundRect">
          <a:avLst>
            <a:gd name="adj" fmla="val 10569"/>
          </a:avLst>
        </a:prstGeom>
        <a:solidFill>
          <a:schemeClr val="bg1"/>
        </a:solidFill>
        <a:ln w="38100">
          <a:solidFill>
            <a:schemeClr val="accent4"/>
          </a:solidFill>
        </a:ln>
        <a:effectLst>
          <a:outerShdw blurRad="50800" dist="38100" dir="2700000" algn="tl" rotWithShape="0">
            <a:prstClr val="black">
              <a:alpha val="40000"/>
            </a:prstClr>
          </a:outerShdw>
        </a:effectLst>
      </xdr:spPr>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・自社が行う処分方法ごとの割合の合計は</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100</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％となります。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・処分を行う場合の帳簿の「処分方法ごとの処分量」などもご参照ください。</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oneCellAnchor>
  <xdr:twoCellAnchor>
    <xdr:from>
      <xdr:col>2</xdr:col>
      <xdr:colOff>635349</xdr:colOff>
      <xdr:row>13</xdr:row>
      <xdr:rowOff>205155</xdr:rowOff>
    </xdr:from>
    <xdr:to>
      <xdr:col>3</xdr:col>
      <xdr:colOff>549520</xdr:colOff>
      <xdr:row>15</xdr:row>
      <xdr:rowOff>197828</xdr:rowOff>
    </xdr:to>
    <xdr:sp macro="" textlink="">
      <xdr:nvSpPr>
        <xdr:cNvPr id="131" name="四角形: 角を丸くする 130">
          <a:extLst>
            <a:ext uri="{FF2B5EF4-FFF2-40B4-BE49-F238E27FC236}">
              <a16:creationId xmlns:a16="http://schemas.microsoft.com/office/drawing/2014/main" id="{ED67225F-ED00-4103-8EC7-80B9B98FF881}"/>
            </a:ext>
          </a:extLst>
        </xdr:cNvPr>
        <xdr:cNvSpPr/>
      </xdr:nvSpPr>
      <xdr:spPr>
        <a:xfrm>
          <a:off x="2012811" y="3348405"/>
          <a:ext cx="602901" cy="476250"/>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611903</xdr:colOff>
      <xdr:row>19</xdr:row>
      <xdr:rowOff>189036</xdr:rowOff>
    </xdr:from>
    <xdr:to>
      <xdr:col>3</xdr:col>
      <xdr:colOff>526074</xdr:colOff>
      <xdr:row>20</xdr:row>
      <xdr:rowOff>205154</xdr:rowOff>
    </xdr:to>
    <xdr:sp macro="" textlink="">
      <xdr:nvSpPr>
        <xdr:cNvPr id="132" name="四角形: 角を丸くする 131">
          <a:extLst>
            <a:ext uri="{FF2B5EF4-FFF2-40B4-BE49-F238E27FC236}">
              <a16:creationId xmlns:a16="http://schemas.microsoft.com/office/drawing/2014/main" id="{8C66363E-D2C1-4179-B994-B7913856B89E}"/>
            </a:ext>
          </a:extLst>
        </xdr:cNvPr>
        <xdr:cNvSpPr/>
      </xdr:nvSpPr>
      <xdr:spPr>
        <a:xfrm>
          <a:off x="1989365" y="4783017"/>
          <a:ext cx="602901" cy="257906"/>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610437</xdr:colOff>
      <xdr:row>21</xdr:row>
      <xdr:rowOff>99648</xdr:rowOff>
    </xdr:from>
    <xdr:to>
      <xdr:col>3</xdr:col>
      <xdr:colOff>524608</xdr:colOff>
      <xdr:row>23</xdr:row>
      <xdr:rowOff>7327</xdr:rowOff>
    </xdr:to>
    <xdr:sp macro="" textlink="">
      <xdr:nvSpPr>
        <xdr:cNvPr id="133" name="四角形: 角を丸くする 132">
          <a:extLst>
            <a:ext uri="{FF2B5EF4-FFF2-40B4-BE49-F238E27FC236}">
              <a16:creationId xmlns:a16="http://schemas.microsoft.com/office/drawing/2014/main" id="{82480C60-6B88-4DC5-8C9E-12D7BDB8C8A4}"/>
            </a:ext>
          </a:extLst>
        </xdr:cNvPr>
        <xdr:cNvSpPr/>
      </xdr:nvSpPr>
      <xdr:spPr>
        <a:xfrm>
          <a:off x="1987899" y="5177206"/>
          <a:ext cx="602901" cy="391256"/>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62987</xdr:colOff>
      <xdr:row>13</xdr:row>
      <xdr:rowOff>188346</xdr:rowOff>
    </xdr:from>
    <xdr:to>
      <xdr:col>1</xdr:col>
      <xdr:colOff>660716</xdr:colOff>
      <xdr:row>15</xdr:row>
      <xdr:rowOff>181019</xdr:rowOff>
    </xdr:to>
    <xdr:sp macro="" textlink="">
      <xdr:nvSpPr>
        <xdr:cNvPr id="137" name="四角形: 角を丸くする 136">
          <a:extLst>
            <a:ext uri="{FF2B5EF4-FFF2-40B4-BE49-F238E27FC236}">
              <a16:creationId xmlns:a16="http://schemas.microsoft.com/office/drawing/2014/main" id="{945ACA1D-2FC3-440F-8527-FAF886D5E9AC}"/>
            </a:ext>
          </a:extLst>
        </xdr:cNvPr>
        <xdr:cNvSpPr/>
      </xdr:nvSpPr>
      <xdr:spPr>
        <a:xfrm>
          <a:off x="746546" y="3247552"/>
          <a:ext cx="597729" cy="463320"/>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36093</xdr:colOff>
      <xdr:row>20</xdr:row>
      <xdr:rowOff>127834</xdr:rowOff>
    </xdr:from>
    <xdr:to>
      <xdr:col>1</xdr:col>
      <xdr:colOff>633822</xdr:colOff>
      <xdr:row>22</xdr:row>
      <xdr:rowOff>120507</xdr:rowOff>
    </xdr:to>
    <xdr:sp macro="" textlink="">
      <xdr:nvSpPr>
        <xdr:cNvPr id="138" name="四角形: 角を丸くする 137">
          <a:extLst>
            <a:ext uri="{FF2B5EF4-FFF2-40B4-BE49-F238E27FC236}">
              <a16:creationId xmlns:a16="http://schemas.microsoft.com/office/drawing/2014/main" id="{9E0A0465-B7FE-40FA-B708-066A79CD3E8D}"/>
            </a:ext>
          </a:extLst>
        </xdr:cNvPr>
        <xdr:cNvSpPr/>
      </xdr:nvSpPr>
      <xdr:spPr>
        <a:xfrm>
          <a:off x="719652" y="4834305"/>
          <a:ext cx="597729" cy="463320"/>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192902</xdr:colOff>
      <xdr:row>17</xdr:row>
      <xdr:rowOff>69636</xdr:rowOff>
    </xdr:from>
    <xdr:to>
      <xdr:col>7</xdr:col>
      <xdr:colOff>449035</xdr:colOff>
      <xdr:row>19</xdr:row>
      <xdr:rowOff>114460</xdr:rowOff>
    </xdr:to>
    <xdr:sp macro="" textlink="">
      <xdr:nvSpPr>
        <xdr:cNvPr id="139" name="正方形/長方形 138">
          <a:extLst>
            <a:ext uri="{FF2B5EF4-FFF2-40B4-BE49-F238E27FC236}">
              <a16:creationId xmlns:a16="http://schemas.microsoft.com/office/drawing/2014/main" id="{42309841-344A-44E7-80BC-0E3A9A1047C6}"/>
            </a:ext>
          </a:extLst>
        </xdr:cNvPr>
        <xdr:cNvSpPr/>
      </xdr:nvSpPr>
      <xdr:spPr>
        <a:xfrm>
          <a:off x="3594688" y="4233422"/>
          <a:ext cx="1616847" cy="5346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廃プラ </a:t>
          </a:r>
          <a:r>
            <a:rPr kumimoji="1" lang="en-US" altLang="ja-JP" sz="1100" b="1">
              <a:solidFill>
                <a:schemeClr val="tx1"/>
              </a:solidFill>
              <a:latin typeface="BIZ UDPゴシック" panose="020B0400000000000000" pitchFamily="50" charset="-128"/>
              <a:ea typeface="BIZ UDPゴシック" panose="020B0400000000000000" pitchFamily="50" charset="-128"/>
            </a:rPr>
            <a:t>100</a:t>
          </a:r>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kg</a:t>
          </a:r>
          <a:r>
            <a:rPr kumimoji="1" lang="ja-JP" altLang="en-US" sz="1100" b="1">
              <a:solidFill>
                <a:schemeClr val="tx1"/>
              </a:solidFill>
              <a:latin typeface="BIZ UDPゴシック" panose="020B0400000000000000" pitchFamily="50" charset="-128"/>
              <a:ea typeface="BIZ UDPゴシック" panose="020B0400000000000000" pitchFamily="50" charset="-128"/>
            </a:rPr>
            <a:t> に</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対する各処分の割合</a:t>
          </a:r>
        </a:p>
      </xdr:txBody>
    </xdr:sp>
    <xdr:clientData/>
  </xdr:twoCellAnchor>
  <xdr:twoCellAnchor>
    <xdr:from>
      <xdr:col>5</xdr:col>
      <xdr:colOff>331697</xdr:colOff>
      <xdr:row>11</xdr:row>
      <xdr:rowOff>222035</xdr:rowOff>
    </xdr:from>
    <xdr:to>
      <xdr:col>7</xdr:col>
      <xdr:colOff>381000</xdr:colOff>
      <xdr:row>14</xdr:row>
      <xdr:rowOff>21930</xdr:rowOff>
    </xdr:to>
    <xdr:sp macro="" textlink="">
      <xdr:nvSpPr>
        <xdr:cNvPr id="140" name="正方形/長方形 139">
          <a:extLst>
            <a:ext uri="{FF2B5EF4-FFF2-40B4-BE49-F238E27FC236}">
              <a16:creationId xmlns:a16="http://schemas.microsoft.com/office/drawing/2014/main" id="{76A71441-0345-4555-94ED-0649493A09C3}"/>
            </a:ext>
          </a:extLst>
        </xdr:cNvPr>
        <xdr:cNvSpPr/>
      </xdr:nvSpPr>
      <xdr:spPr>
        <a:xfrm>
          <a:off x="3733483" y="2916249"/>
          <a:ext cx="1410017" cy="5346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廃プラ </a:t>
          </a:r>
          <a:r>
            <a:rPr kumimoji="1" lang="en-US" altLang="ja-JP" sz="1100" b="1">
              <a:solidFill>
                <a:schemeClr val="tx1"/>
              </a:solidFill>
              <a:latin typeface="BIZ UDPゴシック" panose="020B0400000000000000" pitchFamily="50" charset="-128"/>
              <a:ea typeface="BIZ UDPゴシック" panose="020B0400000000000000" pitchFamily="50" charset="-128"/>
            </a:rPr>
            <a:t>100</a:t>
          </a:r>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kg</a:t>
          </a:r>
          <a:r>
            <a:rPr kumimoji="1" lang="ja-JP" altLang="en-US" sz="1100" b="1">
              <a:solidFill>
                <a:schemeClr val="tx1"/>
              </a:solidFill>
              <a:latin typeface="BIZ UDPゴシック" panose="020B0400000000000000" pitchFamily="50" charset="-128"/>
              <a:ea typeface="BIZ UDPゴシック" panose="020B0400000000000000" pitchFamily="50" charset="-128"/>
            </a:rPr>
            <a:t> に対する破砕の割合</a:t>
          </a:r>
        </a:p>
      </xdr:txBody>
    </xdr:sp>
    <xdr:clientData/>
  </xdr:twoCellAnchor>
  <xdr:twoCellAnchor>
    <xdr:from>
      <xdr:col>5</xdr:col>
      <xdr:colOff>134544</xdr:colOff>
      <xdr:row>36</xdr:row>
      <xdr:rowOff>88552</xdr:rowOff>
    </xdr:from>
    <xdr:to>
      <xdr:col>7</xdr:col>
      <xdr:colOff>207119</xdr:colOff>
      <xdr:row>38</xdr:row>
      <xdr:rowOff>57729</xdr:rowOff>
    </xdr:to>
    <xdr:sp macro="" textlink="">
      <xdr:nvSpPr>
        <xdr:cNvPr id="141" name="四角形: 角を丸くする 140">
          <a:hlinkClick xmlns:r="http://schemas.openxmlformats.org/officeDocument/2006/relationships" r:id="rId5" tooltip="0-1-1．主たる処分方法の選択にすすむ"/>
          <a:extLst>
            <a:ext uri="{FF2B5EF4-FFF2-40B4-BE49-F238E27FC236}">
              <a16:creationId xmlns:a16="http://schemas.microsoft.com/office/drawing/2014/main" id="{FD24867B-D573-475F-9E41-F27EF62C034D}"/>
            </a:ext>
          </a:extLst>
        </xdr:cNvPr>
        <xdr:cNvSpPr/>
      </xdr:nvSpPr>
      <xdr:spPr>
        <a:xfrm>
          <a:off x="3536330" y="8905981"/>
          <a:ext cx="1433289" cy="459034"/>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整理表に戻る</a:t>
          </a:r>
        </a:p>
      </xdr:txBody>
    </xdr:sp>
    <xdr:clientData fLocksWithSheet="0"/>
  </xdr:twoCellAnchor>
  <xdr:twoCellAnchor>
    <xdr:from>
      <xdr:col>7</xdr:col>
      <xdr:colOff>499172</xdr:colOff>
      <xdr:row>19</xdr:row>
      <xdr:rowOff>219364</xdr:rowOff>
    </xdr:from>
    <xdr:to>
      <xdr:col>11</xdr:col>
      <xdr:colOff>601655</xdr:colOff>
      <xdr:row>22</xdr:row>
      <xdr:rowOff>160720</xdr:rowOff>
    </xdr:to>
    <xdr:sp macro="" textlink="">
      <xdr:nvSpPr>
        <xdr:cNvPr id="4" name="吹き出し: 角を丸めた四角形 3">
          <a:extLst>
            <a:ext uri="{FF2B5EF4-FFF2-40B4-BE49-F238E27FC236}">
              <a16:creationId xmlns:a16="http://schemas.microsoft.com/office/drawing/2014/main" id="{71A72A2C-090E-4208-BD15-C7017F791BEC}"/>
            </a:ext>
          </a:extLst>
        </xdr:cNvPr>
        <xdr:cNvSpPr/>
      </xdr:nvSpPr>
      <xdr:spPr>
        <a:xfrm>
          <a:off x="5277547" y="4743739"/>
          <a:ext cx="2832983" cy="655731"/>
        </a:xfrm>
        <a:prstGeom prst="wedgeRoundRectCallout">
          <a:avLst>
            <a:gd name="adj1" fmla="val -65059"/>
            <a:gd name="adj2" fmla="val 5360"/>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処分が枝わかれする場合は、それぞれの処分に仕向けた割合を入力します</a:t>
          </a:r>
          <a:endParaRPr kumimoji="1" lang="en-US" altLang="ja-JP"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86590</xdr:colOff>
      <xdr:row>0</xdr:row>
      <xdr:rowOff>69274</xdr:rowOff>
    </xdr:from>
    <xdr:to>
      <xdr:col>4</xdr:col>
      <xdr:colOff>589424</xdr:colOff>
      <xdr:row>2</xdr:row>
      <xdr:rowOff>91095</xdr:rowOff>
    </xdr:to>
    <xdr:sp macro="" textlink="">
      <xdr:nvSpPr>
        <xdr:cNvPr id="2" name="吹き出し: 角を丸めた四角形 1">
          <a:extLst>
            <a:ext uri="{FF2B5EF4-FFF2-40B4-BE49-F238E27FC236}">
              <a16:creationId xmlns:a16="http://schemas.microsoft.com/office/drawing/2014/main" id="{C2DA74AD-9915-466E-B5DC-3D5BAA7F40EC}"/>
            </a:ext>
          </a:extLst>
        </xdr:cNvPr>
        <xdr:cNvSpPr/>
      </xdr:nvSpPr>
      <xdr:spPr>
        <a:xfrm>
          <a:off x="86590" y="69274"/>
          <a:ext cx="3224263" cy="511678"/>
        </a:xfrm>
        <a:prstGeom prst="wedgeRoundRectCallout">
          <a:avLst>
            <a:gd name="adj1" fmla="val 45021"/>
            <a:gd name="adj2" fmla="val -8942"/>
            <a:gd name="adj3" fmla="val 16667"/>
          </a:avLst>
        </a:prstGeom>
        <a:solidFill>
          <a:srgbClr val="FCE4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処理後物の種類ごとの割合とは？</a:t>
          </a:r>
          <a:endParaRPr lang="en-US" altLang="ja-JP" sz="1100" b="1">
            <a:solidFill>
              <a:srgbClr val="E8E8E8">
                <a:lumMod val="25000"/>
              </a:srgbClr>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670672</xdr:colOff>
      <xdr:row>3</xdr:row>
      <xdr:rowOff>47625</xdr:rowOff>
    </xdr:from>
    <xdr:to>
      <xdr:col>6</xdr:col>
      <xdr:colOff>291913</xdr:colOff>
      <xdr:row>8</xdr:row>
      <xdr:rowOff>219075</xdr:rowOff>
    </xdr:to>
    <xdr:sp macro="" textlink="">
      <xdr:nvSpPr>
        <xdr:cNvPr id="3" name="正方形/長方形 2">
          <a:extLst>
            <a:ext uri="{FF2B5EF4-FFF2-40B4-BE49-F238E27FC236}">
              <a16:creationId xmlns:a16="http://schemas.microsoft.com/office/drawing/2014/main" id="{DD9A278D-88AC-4954-AC18-D767237FC1E0}"/>
            </a:ext>
          </a:extLst>
        </xdr:cNvPr>
        <xdr:cNvSpPr/>
      </xdr:nvSpPr>
      <xdr:spPr>
        <a:xfrm>
          <a:off x="670672" y="762000"/>
          <a:ext cx="3736041" cy="1362075"/>
        </a:xfrm>
        <a:prstGeom prst="rect">
          <a:avLst/>
        </a:prstGeom>
        <a:solidFill>
          <a:schemeClr val="accent6">
            <a:lumMod val="75000"/>
          </a:schemeClr>
        </a:solidFill>
        <a:ln w="38100">
          <a:solidFill>
            <a:schemeClr val="accent6">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メイリオ" panose="020B0604030504040204" pitchFamily="50" charset="-128"/>
              <a:ea typeface="メイリオ" panose="020B0604030504040204" pitchFamily="50" charset="-128"/>
            </a:rPr>
            <a:t>処理後物の種類ごとの量が、受託した廃棄物の重量の何％を占めるか</a:t>
          </a:r>
        </a:p>
      </xdr:txBody>
    </xdr:sp>
    <xdr:clientData/>
  </xdr:twoCellAnchor>
  <xdr:twoCellAnchor editAs="oneCell">
    <xdr:from>
      <xdr:col>6</xdr:col>
      <xdr:colOff>234763</xdr:colOff>
      <xdr:row>6</xdr:row>
      <xdr:rowOff>114300</xdr:rowOff>
    </xdr:from>
    <xdr:to>
      <xdr:col>7</xdr:col>
      <xdr:colOff>380676</xdr:colOff>
      <xdr:row>10</xdr:row>
      <xdr:rowOff>155122</xdr:rowOff>
    </xdr:to>
    <xdr:pic>
      <xdr:nvPicPr>
        <xdr:cNvPr id="4" name="図 3" descr="抽象, 挿絵 が含まれている画像&#10;&#10;AI 生成コンテンツは誤りを含む可能性があります。">
          <a:extLst>
            <a:ext uri="{FF2B5EF4-FFF2-40B4-BE49-F238E27FC236}">
              <a16:creationId xmlns:a16="http://schemas.microsoft.com/office/drawing/2014/main" id="{77A6B31A-1295-49B1-A755-853C58CD76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349563" y="1543050"/>
          <a:ext cx="831713" cy="993322"/>
        </a:xfrm>
        <a:prstGeom prst="rect">
          <a:avLst/>
        </a:prstGeom>
      </xdr:spPr>
    </xdr:pic>
    <xdr:clientData/>
  </xdr:twoCellAnchor>
  <xdr:twoCellAnchor>
    <xdr:from>
      <xdr:col>5</xdr:col>
      <xdr:colOff>536590</xdr:colOff>
      <xdr:row>8</xdr:row>
      <xdr:rowOff>145643</xdr:rowOff>
    </xdr:from>
    <xdr:to>
      <xdr:col>6</xdr:col>
      <xdr:colOff>113549</xdr:colOff>
      <xdr:row>8</xdr:row>
      <xdr:rowOff>234042</xdr:rowOff>
    </xdr:to>
    <xdr:sp macro="" textlink="">
      <xdr:nvSpPr>
        <xdr:cNvPr id="5" name="四角形: 角を丸くする 4">
          <a:extLst>
            <a:ext uri="{FF2B5EF4-FFF2-40B4-BE49-F238E27FC236}">
              <a16:creationId xmlns:a16="http://schemas.microsoft.com/office/drawing/2014/main" id="{5CAFAC78-9D59-4C36-98C4-956D5108A722}"/>
            </a:ext>
          </a:extLst>
        </xdr:cNvPr>
        <xdr:cNvSpPr/>
      </xdr:nvSpPr>
      <xdr:spPr>
        <a:xfrm>
          <a:off x="3965590" y="2061529"/>
          <a:ext cx="262759" cy="88399"/>
        </a:xfrm>
        <a:prstGeom prst="roundRect">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537009</xdr:colOff>
      <xdr:row>8</xdr:row>
      <xdr:rowOff>122148</xdr:rowOff>
    </xdr:from>
    <xdr:to>
      <xdr:col>6</xdr:col>
      <xdr:colOff>113968</xdr:colOff>
      <xdr:row>8</xdr:row>
      <xdr:rowOff>167867</xdr:rowOff>
    </xdr:to>
    <xdr:sp macro="" textlink="">
      <xdr:nvSpPr>
        <xdr:cNvPr id="6" name="四角形: 角を丸くする 5">
          <a:extLst>
            <a:ext uri="{FF2B5EF4-FFF2-40B4-BE49-F238E27FC236}">
              <a16:creationId xmlns:a16="http://schemas.microsoft.com/office/drawing/2014/main" id="{92D8308C-83D6-441E-9D76-9F0866CD37B2}"/>
            </a:ext>
          </a:extLst>
        </xdr:cNvPr>
        <xdr:cNvSpPr/>
      </xdr:nvSpPr>
      <xdr:spPr>
        <a:xfrm>
          <a:off x="3966009" y="2038034"/>
          <a:ext cx="262759" cy="45719"/>
        </a:xfrm>
        <a:prstGeom prst="round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649465</xdr:colOff>
      <xdr:row>8</xdr:row>
      <xdr:rowOff>109152</xdr:rowOff>
    </xdr:from>
    <xdr:to>
      <xdr:col>6</xdr:col>
      <xdr:colOff>9384</xdr:colOff>
      <xdr:row>8</xdr:row>
      <xdr:rowOff>172186</xdr:rowOff>
    </xdr:to>
    <xdr:sp macro="" textlink="">
      <xdr:nvSpPr>
        <xdr:cNvPr id="7" name="四角形: 角を丸くする 6">
          <a:extLst>
            <a:ext uri="{FF2B5EF4-FFF2-40B4-BE49-F238E27FC236}">
              <a16:creationId xmlns:a16="http://schemas.microsoft.com/office/drawing/2014/main" id="{DAEF0055-697A-40CF-8D25-CB2A8896F07F}"/>
            </a:ext>
          </a:extLst>
        </xdr:cNvPr>
        <xdr:cNvSpPr/>
      </xdr:nvSpPr>
      <xdr:spPr>
        <a:xfrm>
          <a:off x="4078465" y="2025038"/>
          <a:ext cx="45719" cy="63034"/>
        </a:xfrm>
        <a:prstGeom prst="roundRect">
          <a:avLst/>
        </a:prstGeom>
        <a:solidFill>
          <a:schemeClr val="bg2">
            <a:lumMod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314784</xdr:colOff>
      <xdr:row>40</xdr:row>
      <xdr:rowOff>193555</xdr:rowOff>
    </xdr:from>
    <xdr:to>
      <xdr:col>7</xdr:col>
      <xdr:colOff>407587</xdr:colOff>
      <xdr:row>46</xdr:row>
      <xdr:rowOff>159938</xdr:rowOff>
    </xdr:to>
    <xdr:pic>
      <xdr:nvPicPr>
        <xdr:cNvPr id="8" name="図 7">
          <a:extLst>
            <a:ext uri="{FF2B5EF4-FFF2-40B4-BE49-F238E27FC236}">
              <a16:creationId xmlns:a16="http://schemas.microsoft.com/office/drawing/2014/main" id="{6956F1A4-8FB8-4319-8683-EC80C19DDE94}"/>
            </a:ext>
          </a:extLst>
        </xdr:cNvPr>
        <xdr:cNvPicPr>
          <a:picLocks noChangeAspect="1"/>
        </xdr:cNvPicPr>
      </xdr:nvPicPr>
      <xdr:blipFill>
        <a:blip xmlns:r="http://schemas.openxmlformats.org/officeDocument/2006/relationships" r:embed="rId2"/>
        <a:stretch>
          <a:fillRect/>
        </a:stretch>
      </xdr:blipFill>
      <xdr:spPr>
        <a:xfrm>
          <a:off x="314784" y="9718555"/>
          <a:ext cx="4871178" cy="1395133"/>
        </a:xfrm>
        <a:prstGeom prst="rect">
          <a:avLst/>
        </a:prstGeom>
      </xdr:spPr>
    </xdr:pic>
    <xdr:clientData/>
  </xdr:twoCellAnchor>
  <xdr:twoCellAnchor>
    <xdr:from>
      <xdr:col>0</xdr:col>
      <xdr:colOff>308672</xdr:colOff>
      <xdr:row>47</xdr:row>
      <xdr:rowOff>0</xdr:rowOff>
    </xdr:from>
    <xdr:to>
      <xdr:col>4</xdr:col>
      <xdr:colOff>411155</xdr:colOff>
      <xdr:row>49</xdr:row>
      <xdr:rowOff>179481</xdr:rowOff>
    </xdr:to>
    <xdr:sp macro="" textlink="">
      <xdr:nvSpPr>
        <xdr:cNvPr id="9" name="吹き出し: 角を丸めた四角形 8">
          <a:extLst>
            <a:ext uri="{FF2B5EF4-FFF2-40B4-BE49-F238E27FC236}">
              <a16:creationId xmlns:a16="http://schemas.microsoft.com/office/drawing/2014/main" id="{256AB654-4880-4ED7-BCA6-67B655B622ED}"/>
            </a:ext>
          </a:extLst>
        </xdr:cNvPr>
        <xdr:cNvSpPr/>
      </xdr:nvSpPr>
      <xdr:spPr>
        <a:xfrm>
          <a:off x="308672" y="11191875"/>
          <a:ext cx="2832983" cy="655731"/>
        </a:xfrm>
        <a:prstGeom prst="wedgeRoundRectCallout">
          <a:avLst>
            <a:gd name="adj1" fmla="val -5100"/>
            <a:gd name="adj2" fmla="val -79374"/>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過去の実績等をもとに算出することも可能と考えられます。</a:t>
          </a:r>
          <a:endParaRPr kumimoji="1" lang="en-US" altLang="ja-JP"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42422</xdr:colOff>
      <xdr:row>14</xdr:row>
      <xdr:rowOff>184703</xdr:rowOff>
    </xdr:from>
    <xdr:to>
      <xdr:col>6</xdr:col>
      <xdr:colOff>82065</xdr:colOff>
      <xdr:row>14</xdr:row>
      <xdr:rowOff>184703</xdr:rowOff>
    </xdr:to>
    <xdr:cxnSp macro="">
      <xdr:nvCxnSpPr>
        <xdr:cNvPr id="11" name="直線コネクタ 10">
          <a:extLst>
            <a:ext uri="{FF2B5EF4-FFF2-40B4-BE49-F238E27FC236}">
              <a16:creationId xmlns:a16="http://schemas.microsoft.com/office/drawing/2014/main" id="{1FC4871E-A172-4DCA-B2A9-0FFBCE815CD9}"/>
            </a:ext>
          </a:extLst>
        </xdr:cNvPr>
        <xdr:cNvCxnSpPr/>
      </xdr:nvCxnSpPr>
      <xdr:spPr>
        <a:xfrm flipV="1">
          <a:off x="3444208" y="3613703"/>
          <a:ext cx="720000"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553891</xdr:colOff>
      <xdr:row>13</xdr:row>
      <xdr:rowOff>159283</xdr:rowOff>
    </xdr:from>
    <xdr:to>
      <xdr:col>7</xdr:col>
      <xdr:colOff>520273</xdr:colOff>
      <xdr:row>15</xdr:row>
      <xdr:rowOff>204107</xdr:rowOff>
    </xdr:to>
    <xdr:sp macro="" textlink="">
      <xdr:nvSpPr>
        <xdr:cNvPr id="12" name="正方形/長方形 11">
          <a:extLst>
            <a:ext uri="{FF2B5EF4-FFF2-40B4-BE49-F238E27FC236}">
              <a16:creationId xmlns:a16="http://schemas.microsoft.com/office/drawing/2014/main" id="{623A6E9F-EB8D-457E-81B7-833C546A5AD0}"/>
            </a:ext>
          </a:extLst>
        </xdr:cNvPr>
        <xdr:cNvSpPr/>
      </xdr:nvSpPr>
      <xdr:spPr>
        <a:xfrm>
          <a:off x="3955677" y="3343354"/>
          <a:ext cx="1327096" cy="5346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100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twoCellAnchor>
    <xdr:from>
      <xdr:col>5</xdr:col>
      <xdr:colOff>10093</xdr:colOff>
      <xdr:row>18</xdr:row>
      <xdr:rowOff>119922</xdr:rowOff>
    </xdr:from>
    <xdr:to>
      <xdr:col>7</xdr:col>
      <xdr:colOff>494349</xdr:colOff>
      <xdr:row>20</xdr:row>
      <xdr:rowOff>164747</xdr:rowOff>
    </xdr:to>
    <xdr:grpSp>
      <xdr:nvGrpSpPr>
        <xdr:cNvPr id="14" name="グループ化 13">
          <a:extLst>
            <a:ext uri="{FF2B5EF4-FFF2-40B4-BE49-F238E27FC236}">
              <a16:creationId xmlns:a16="http://schemas.microsoft.com/office/drawing/2014/main" id="{D65F2CEB-B460-42C4-9796-798E5C7FDCAB}"/>
            </a:ext>
          </a:extLst>
        </xdr:cNvPr>
        <xdr:cNvGrpSpPr/>
      </xdr:nvGrpSpPr>
      <xdr:grpSpPr>
        <a:xfrm>
          <a:off x="3427887" y="4355746"/>
          <a:ext cx="1851374" cy="515472"/>
          <a:chOff x="2945547" y="4477549"/>
          <a:chExt cx="1851373" cy="515471"/>
        </a:xfrm>
      </xdr:grpSpPr>
      <xdr:cxnSp macro="">
        <xdr:nvCxnSpPr>
          <xdr:cNvPr id="15" name="直線コネクタ 14">
            <a:extLst>
              <a:ext uri="{FF2B5EF4-FFF2-40B4-BE49-F238E27FC236}">
                <a16:creationId xmlns:a16="http://schemas.microsoft.com/office/drawing/2014/main" id="{EF08D8CF-1C6C-99A6-B924-5F0047315C74}"/>
              </a:ext>
            </a:extLst>
          </xdr:cNvPr>
          <xdr:cNvCxnSpPr/>
        </xdr:nvCxnSpPr>
        <xdr:spPr>
          <a:xfrm flipV="1">
            <a:off x="2945547" y="4724685"/>
            <a:ext cx="723202"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16" name="正方形/長方形 15">
            <a:extLst>
              <a:ext uri="{FF2B5EF4-FFF2-40B4-BE49-F238E27FC236}">
                <a16:creationId xmlns:a16="http://schemas.microsoft.com/office/drawing/2014/main" id="{9C2EACCA-3A1C-5D25-DE96-334E56664606}"/>
              </a:ext>
            </a:extLst>
          </xdr:cNvPr>
          <xdr:cNvSpPr/>
        </xdr:nvSpPr>
        <xdr:spPr>
          <a:xfrm>
            <a:off x="3463420" y="4477549"/>
            <a:ext cx="1333500" cy="515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40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grpSp>
    <xdr:clientData/>
  </xdr:twoCellAnchor>
  <xdr:twoCellAnchor>
    <xdr:from>
      <xdr:col>5</xdr:col>
      <xdr:colOff>5611</xdr:colOff>
      <xdr:row>20</xdr:row>
      <xdr:rowOff>105208</xdr:rowOff>
    </xdr:from>
    <xdr:to>
      <xdr:col>7</xdr:col>
      <xdr:colOff>456249</xdr:colOff>
      <xdr:row>22</xdr:row>
      <xdr:rowOff>150032</xdr:rowOff>
    </xdr:to>
    <xdr:grpSp>
      <xdr:nvGrpSpPr>
        <xdr:cNvPr id="17" name="グループ化 16">
          <a:extLst>
            <a:ext uri="{FF2B5EF4-FFF2-40B4-BE49-F238E27FC236}">
              <a16:creationId xmlns:a16="http://schemas.microsoft.com/office/drawing/2014/main" id="{F22CE459-3EFA-46A8-91ED-663498E2B889}"/>
            </a:ext>
          </a:extLst>
        </xdr:cNvPr>
        <xdr:cNvGrpSpPr/>
      </xdr:nvGrpSpPr>
      <xdr:grpSpPr>
        <a:xfrm>
          <a:off x="3423405" y="4811679"/>
          <a:ext cx="1817756" cy="515471"/>
          <a:chOff x="2945547" y="4455137"/>
          <a:chExt cx="1817755" cy="515471"/>
        </a:xfrm>
      </xdr:grpSpPr>
      <xdr:cxnSp macro="">
        <xdr:nvCxnSpPr>
          <xdr:cNvPr id="18" name="直線コネクタ 17">
            <a:extLst>
              <a:ext uri="{FF2B5EF4-FFF2-40B4-BE49-F238E27FC236}">
                <a16:creationId xmlns:a16="http://schemas.microsoft.com/office/drawing/2014/main" id="{7D51C69D-301C-2F44-D52F-18A4AE1DFDCE}"/>
              </a:ext>
            </a:extLst>
          </xdr:cNvPr>
          <xdr:cNvCxnSpPr/>
        </xdr:nvCxnSpPr>
        <xdr:spPr>
          <a:xfrm flipV="1">
            <a:off x="2945547" y="4724685"/>
            <a:ext cx="723202" cy="0"/>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19" name="正方形/長方形 18">
            <a:extLst>
              <a:ext uri="{FF2B5EF4-FFF2-40B4-BE49-F238E27FC236}">
                <a16:creationId xmlns:a16="http://schemas.microsoft.com/office/drawing/2014/main" id="{12F66D72-E19C-8762-8907-01A9B2478193}"/>
              </a:ext>
            </a:extLst>
          </xdr:cNvPr>
          <xdr:cNvSpPr/>
        </xdr:nvSpPr>
        <xdr:spPr>
          <a:xfrm>
            <a:off x="3429802" y="4455137"/>
            <a:ext cx="1333500" cy="5154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6</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grpSp>
    <xdr:clientData/>
  </xdr:twoCellAnchor>
  <xdr:twoCellAnchor>
    <xdr:from>
      <xdr:col>1</xdr:col>
      <xdr:colOff>111673</xdr:colOff>
      <xdr:row>4</xdr:row>
      <xdr:rowOff>183931</xdr:rowOff>
    </xdr:from>
    <xdr:to>
      <xdr:col>2</xdr:col>
      <xdr:colOff>484415</xdr:colOff>
      <xdr:row>6</xdr:row>
      <xdr:rowOff>0</xdr:rowOff>
    </xdr:to>
    <xdr:sp macro="" textlink="">
      <xdr:nvSpPr>
        <xdr:cNvPr id="20" name="楕円 19">
          <a:extLst>
            <a:ext uri="{FF2B5EF4-FFF2-40B4-BE49-F238E27FC236}">
              <a16:creationId xmlns:a16="http://schemas.microsoft.com/office/drawing/2014/main" id="{9A822C55-1EB8-466C-A431-ED5202A63AF2}"/>
            </a:ext>
          </a:extLst>
        </xdr:cNvPr>
        <xdr:cNvSpPr/>
      </xdr:nvSpPr>
      <xdr:spPr>
        <a:xfrm>
          <a:off x="794845" y="1129862"/>
          <a:ext cx="1055915" cy="289035"/>
        </a:xfrm>
        <a:prstGeom prst="ellipse">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329781</xdr:colOff>
      <xdr:row>5</xdr:row>
      <xdr:rowOff>194154</xdr:rowOff>
    </xdr:from>
    <xdr:to>
      <xdr:col>4</xdr:col>
      <xdr:colOff>669130</xdr:colOff>
      <xdr:row>14</xdr:row>
      <xdr:rowOff>205032</xdr:rowOff>
    </xdr:to>
    <xdr:cxnSp macro="">
      <xdr:nvCxnSpPr>
        <xdr:cNvPr id="22" name="コネクタ: 曲線 21">
          <a:extLst>
            <a:ext uri="{FF2B5EF4-FFF2-40B4-BE49-F238E27FC236}">
              <a16:creationId xmlns:a16="http://schemas.microsoft.com/office/drawing/2014/main" id="{83A75670-CC60-4EE7-98DB-5C5790F2AD61}"/>
            </a:ext>
          </a:extLst>
        </xdr:cNvPr>
        <xdr:cNvCxnSpPr>
          <a:cxnSpLocks/>
          <a:stCxn id="20" idx="5"/>
          <a:endCxn id="133" idx="3"/>
        </xdr:cNvCxnSpPr>
      </xdr:nvCxnSpPr>
      <xdr:spPr>
        <a:xfrm rot="16200000" flipH="1">
          <a:off x="1479361" y="1593333"/>
          <a:ext cx="2139223" cy="1705694"/>
        </a:xfrm>
        <a:prstGeom prst="curvedConnector4">
          <a:avLst>
            <a:gd name="adj1" fmla="val 47880"/>
            <a:gd name="adj2" fmla="val 113402"/>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472965</xdr:colOff>
      <xdr:row>4</xdr:row>
      <xdr:rowOff>203637</xdr:rowOff>
    </xdr:from>
    <xdr:to>
      <xdr:col>5</xdr:col>
      <xdr:colOff>667049</xdr:colOff>
      <xdr:row>6</xdr:row>
      <xdr:rowOff>19706</xdr:rowOff>
    </xdr:to>
    <xdr:sp macro="" textlink="">
      <xdr:nvSpPr>
        <xdr:cNvPr id="23" name="楕円 22">
          <a:extLst>
            <a:ext uri="{FF2B5EF4-FFF2-40B4-BE49-F238E27FC236}">
              <a16:creationId xmlns:a16="http://schemas.microsoft.com/office/drawing/2014/main" id="{8486D205-68A1-415D-B5FE-22C05C30CA15}"/>
            </a:ext>
          </a:extLst>
        </xdr:cNvPr>
        <xdr:cNvSpPr/>
      </xdr:nvSpPr>
      <xdr:spPr>
        <a:xfrm>
          <a:off x="3205655" y="1149568"/>
          <a:ext cx="877256" cy="289035"/>
        </a:xfrm>
        <a:prstGeom prst="ellipse">
          <a:avLst/>
        </a:prstGeom>
        <a:noFill/>
        <a:ln>
          <a:solidFill>
            <a:schemeClr val="bg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511068</xdr:colOff>
      <xdr:row>5</xdr:row>
      <xdr:rowOff>9481</xdr:rowOff>
    </xdr:from>
    <xdr:to>
      <xdr:col>4</xdr:col>
      <xdr:colOff>601436</xdr:colOff>
      <xdr:row>14</xdr:row>
      <xdr:rowOff>117215</xdr:rowOff>
    </xdr:to>
    <xdr:cxnSp macro="">
      <xdr:nvCxnSpPr>
        <xdr:cNvPr id="24" name="コネクタ: 曲線 23">
          <a:extLst>
            <a:ext uri="{FF2B5EF4-FFF2-40B4-BE49-F238E27FC236}">
              <a16:creationId xmlns:a16="http://schemas.microsoft.com/office/drawing/2014/main" id="{46CDF870-8430-4E3F-8966-E8824805A6A8}"/>
            </a:ext>
          </a:extLst>
        </xdr:cNvPr>
        <xdr:cNvCxnSpPr>
          <a:cxnSpLocks/>
          <a:stCxn id="23" idx="1"/>
          <a:endCxn id="68" idx="1"/>
        </xdr:cNvCxnSpPr>
      </xdr:nvCxnSpPr>
      <xdr:spPr>
        <a:xfrm rot="16200000" flipH="1" flipV="1">
          <a:off x="804557" y="898406"/>
          <a:ext cx="2236079" cy="2823058"/>
        </a:xfrm>
        <a:prstGeom prst="curvedConnector4">
          <a:avLst>
            <a:gd name="adj1" fmla="val -12116"/>
            <a:gd name="adj2" fmla="val 108098"/>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526692</xdr:colOff>
      <xdr:row>19</xdr:row>
      <xdr:rowOff>183617</xdr:rowOff>
    </xdr:from>
    <xdr:to>
      <xdr:col>1</xdr:col>
      <xdr:colOff>369811</xdr:colOff>
      <xdr:row>21</xdr:row>
      <xdr:rowOff>183930</xdr:rowOff>
    </xdr:to>
    <xdr:sp macro="" textlink="">
      <xdr:nvSpPr>
        <xdr:cNvPr id="27" name="正方形/長方形 26">
          <a:extLst>
            <a:ext uri="{FF2B5EF4-FFF2-40B4-BE49-F238E27FC236}">
              <a16:creationId xmlns:a16="http://schemas.microsoft.com/office/drawing/2014/main" id="{754ADF18-229E-481C-A891-7AFE552D81CF}"/>
            </a:ext>
          </a:extLst>
        </xdr:cNvPr>
        <xdr:cNvSpPr/>
      </xdr:nvSpPr>
      <xdr:spPr>
        <a:xfrm>
          <a:off x="526692" y="4676789"/>
          <a:ext cx="526291" cy="4732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534208</xdr:colOff>
      <xdr:row>19</xdr:row>
      <xdr:rowOff>178380</xdr:rowOff>
    </xdr:from>
    <xdr:to>
      <xdr:col>1</xdr:col>
      <xdr:colOff>357188</xdr:colOff>
      <xdr:row>21</xdr:row>
      <xdr:rowOff>176913</xdr:rowOff>
    </xdr:to>
    <xdr:sp macro="" textlink="">
      <xdr:nvSpPr>
        <xdr:cNvPr id="28" name="正方形/長方形 27">
          <a:extLst>
            <a:ext uri="{FF2B5EF4-FFF2-40B4-BE49-F238E27FC236}">
              <a16:creationId xmlns:a16="http://schemas.microsoft.com/office/drawing/2014/main" id="{1649A805-11BB-4A7B-A9E8-9A91A59425FD}"/>
            </a:ext>
          </a:extLst>
        </xdr:cNvPr>
        <xdr:cNvSpPr/>
      </xdr:nvSpPr>
      <xdr:spPr>
        <a:xfrm>
          <a:off x="534208" y="4702755"/>
          <a:ext cx="507589" cy="474783"/>
        </a:xfrm>
        <a:prstGeom prst="rect">
          <a:avLst/>
        </a:prstGeom>
        <a:no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526692</xdr:colOff>
      <xdr:row>5</xdr:row>
      <xdr:rowOff>9481</xdr:rowOff>
    </xdr:from>
    <xdr:to>
      <xdr:col>4</xdr:col>
      <xdr:colOff>601436</xdr:colOff>
      <xdr:row>20</xdr:row>
      <xdr:rowOff>183773</xdr:rowOff>
    </xdr:to>
    <xdr:cxnSp macro="">
      <xdr:nvCxnSpPr>
        <xdr:cNvPr id="29" name="コネクタ: 曲線 28">
          <a:extLst>
            <a:ext uri="{FF2B5EF4-FFF2-40B4-BE49-F238E27FC236}">
              <a16:creationId xmlns:a16="http://schemas.microsoft.com/office/drawing/2014/main" id="{E745F039-7F22-4C68-9D55-66E1D2634CFB}"/>
            </a:ext>
          </a:extLst>
        </xdr:cNvPr>
        <xdr:cNvCxnSpPr>
          <a:stCxn id="23" idx="1"/>
          <a:endCxn id="27" idx="1"/>
        </xdr:cNvCxnSpPr>
      </xdr:nvCxnSpPr>
      <xdr:spPr>
        <a:xfrm rot="16200000" flipH="1" flipV="1">
          <a:off x="69642" y="1648945"/>
          <a:ext cx="3721533" cy="2807434"/>
        </a:xfrm>
        <a:prstGeom prst="curvedConnector4">
          <a:avLst>
            <a:gd name="adj1" fmla="val -7280"/>
            <a:gd name="adj2" fmla="val 108143"/>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157101</xdr:colOff>
      <xdr:row>23</xdr:row>
      <xdr:rowOff>111125</xdr:rowOff>
    </xdr:from>
    <xdr:ext cx="5091545" cy="3984625"/>
    <xdr:sp macro="" textlink="">
      <xdr:nvSpPr>
        <xdr:cNvPr id="30" name="テキスト ボックス 29">
          <a:extLst>
            <a:ext uri="{FF2B5EF4-FFF2-40B4-BE49-F238E27FC236}">
              <a16:creationId xmlns:a16="http://schemas.microsoft.com/office/drawing/2014/main" id="{C78840EE-8933-4FBE-9C3C-9512553BB385}"/>
            </a:ext>
          </a:extLst>
        </xdr:cNvPr>
        <xdr:cNvSpPr txBox="1"/>
      </xdr:nvSpPr>
      <xdr:spPr>
        <a:xfrm>
          <a:off x="157101" y="5588000"/>
          <a:ext cx="5091545" cy="3984625"/>
        </a:xfrm>
        <a:prstGeom prst="roundRect">
          <a:avLst>
            <a:gd name="adj" fmla="val 10569"/>
          </a:avLst>
        </a:prstGeom>
        <a:solidFill>
          <a:schemeClr val="bg1"/>
        </a:solidFill>
        <a:ln w="38100">
          <a:solidFill>
            <a:schemeClr val="accent4"/>
          </a:solidFill>
        </a:ln>
        <a:effectLst>
          <a:outerShdw blurRad="50800" dist="38100" dir="2700000" algn="tl" rotWithShape="0">
            <a:prstClr val="black">
              <a:alpha val="40000"/>
            </a:prstClr>
          </a:outerShdw>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ポイント</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・処理後物の種類ごとの割合の合計は</a:t>
          </a:r>
          <a:r>
            <a:rPr kumimoji="1" lang="en-US" altLang="ja-JP"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100</a:t>
          </a:r>
          <a:r>
            <a:rPr kumimoji="1" lang="ja-JP" altLang="en-US"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％になるとは限りません</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・処分したときの帳簿の「持出先ごとの持出量」、再資源化物の量を記録している台帳（販売台帳、有価物台帳）などもご参照ください。</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・再資源化物を製造する過程で</a:t>
          </a:r>
          <a:r>
            <a:rPr kumimoji="1" lang="ja-JP" altLang="en-US"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添加される物の量は考慮しない</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ため、下図の場合だと、処理後物の種類（土壌改良剤）ごとの割合は</a:t>
          </a:r>
          <a:r>
            <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30</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％となります。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・処分方法が「埋立」の場合は</a:t>
          </a:r>
          <a:r>
            <a:rPr kumimoji="1" lang="ja-JP" altLang="en-US" sz="1200" b="1"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「処分方法ごとの処分量」＝「処理後物の量」</a:t>
          </a:r>
          <a:r>
            <a:rPr kumimoji="1" lang="ja-JP" altLang="en-US"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rPr>
            <a:t>となります。</a:t>
          </a:r>
          <a:endParaRPr kumimoji="1" lang="en-US" altLang="ja-JP" sz="12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ADLaM Display" panose="020F0502020204030204" pitchFamily="2" charset="0"/>
          </a:endParaRPr>
        </a:p>
      </xdr:txBody>
    </xdr:sp>
    <xdr:clientData/>
  </xdr:oneCellAnchor>
  <xdr:twoCellAnchor editAs="oneCell">
    <xdr:from>
      <xdr:col>0</xdr:col>
      <xdr:colOff>394606</xdr:colOff>
      <xdr:row>11</xdr:row>
      <xdr:rowOff>149678</xdr:rowOff>
    </xdr:from>
    <xdr:to>
      <xdr:col>4</xdr:col>
      <xdr:colOff>643690</xdr:colOff>
      <xdr:row>16</xdr:row>
      <xdr:rowOff>136071</xdr:rowOff>
    </xdr:to>
    <xdr:pic>
      <xdr:nvPicPr>
        <xdr:cNvPr id="64" name="図 63">
          <a:extLst>
            <a:ext uri="{FF2B5EF4-FFF2-40B4-BE49-F238E27FC236}">
              <a16:creationId xmlns:a16="http://schemas.microsoft.com/office/drawing/2014/main" id="{1E658CDB-07F4-4083-E30A-9D7C2CC8EC2C}"/>
            </a:ext>
          </a:extLst>
        </xdr:cNvPr>
        <xdr:cNvPicPr>
          <a:picLocks noChangeAspect="1"/>
        </xdr:cNvPicPr>
      </xdr:nvPicPr>
      <xdr:blipFill>
        <a:blip xmlns:r="http://schemas.openxmlformats.org/officeDocument/2006/relationships" r:embed="rId3"/>
        <a:stretch>
          <a:fillRect/>
        </a:stretch>
      </xdr:blipFill>
      <xdr:spPr>
        <a:xfrm>
          <a:off x="394606" y="2790008"/>
          <a:ext cx="2992284" cy="1186543"/>
        </a:xfrm>
        <a:prstGeom prst="rect">
          <a:avLst/>
        </a:prstGeom>
      </xdr:spPr>
    </xdr:pic>
    <xdr:clientData/>
  </xdr:twoCellAnchor>
  <xdr:twoCellAnchor>
    <xdr:from>
      <xdr:col>0</xdr:col>
      <xdr:colOff>511068</xdr:colOff>
      <xdr:row>13</xdr:row>
      <xdr:rowOff>57071</xdr:rowOff>
    </xdr:from>
    <xdr:to>
      <xdr:col>1</xdr:col>
      <xdr:colOff>328450</xdr:colOff>
      <xdr:row>15</xdr:row>
      <xdr:rowOff>177362</xdr:rowOff>
    </xdr:to>
    <xdr:sp macro="" textlink="">
      <xdr:nvSpPr>
        <xdr:cNvPr id="68" name="正方形/長方形 67">
          <a:extLst>
            <a:ext uri="{FF2B5EF4-FFF2-40B4-BE49-F238E27FC236}">
              <a16:creationId xmlns:a16="http://schemas.microsoft.com/office/drawing/2014/main" id="{52130781-E449-48C8-86AA-2074EE593D2A}"/>
            </a:ext>
          </a:extLst>
        </xdr:cNvPr>
        <xdr:cNvSpPr/>
      </xdr:nvSpPr>
      <xdr:spPr>
        <a:xfrm>
          <a:off x="511068" y="3131347"/>
          <a:ext cx="500554" cy="593256"/>
        </a:xfrm>
        <a:prstGeom prst="rect">
          <a:avLst/>
        </a:prstGeom>
        <a:no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408214</xdr:colOff>
      <xdr:row>17</xdr:row>
      <xdr:rowOff>136072</xdr:rowOff>
    </xdr:from>
    <xdr:to>
      <xdr:col>4</xdr:col>
      <xdr:colOff>639535</xdr:colOff>
      <xdr:row>22</xdr:row>
      <xdr:rowOff>124343</xdr:rowOff>
    </xdr:to>
    <xdr:pic>
      <xdr:nvPicPr>
        <xdr:cNvPr id="107" name="図 106">
          <a:extLst>
            <a:ext uri="{FF2B5EF4-FFF2-40B4-BE49-F238E27FC236}">
              <a16:creationId xmlns:a16="http://schemas.microsoft.com/office/drawing/2014/main" id="{1ED72108-8776-09CA-4F04-C0D00D139AC1}"/>
            </a:ext>
          </a:extLst>
        </xdr:cNvPr>
        <xdr:cNvPicPr>
          <a:picLocks noChangeAspect="1"/>
        </xdr:cNvPicPr>
      </xdr:nvPicPr>
      <xdr:blipFill>
        <a:blip xmlns:r="http://schemas.openxmlformats.org/officeDocument/2006/relationships" r:embed="rId4"/>
        <a:stretch>
          <a:fillRect/>
        </a:stretch>
      </xdr:blipFill>
      <xdr:spPr>
        <a:xfrm>
          <a:off x="408214" y="4299858"/>
          <a:ext cx="2952750" cy="1212914"/>
        </a:xfrm>
        <a:prstGeom prst="rect">
          <a:avLst/>
        </a:prstGeom>
      </xdr:spPr>
    </xdr:pic>
    <xdr:clientData/>
  </xdr:twoCellAnchor>
  <xdr:twoCellAnchor>
    <xdr:from>
      <xdr:col>4</xdr:col>
      <xdr:colOff>597052</xdr:colOff>
      <xdr:row>14</xdr:row>
      <xdr:rowOff>156665</xdr:rowOff>
    </xdr:from>
    <xdr:to>
      <xdr:col>4</xdr:col>
      <xdr:colOff>669129</xdr:colOff>
      <xdr:row>15</xdr:row>
      <xdr:rowOff>16919</xdr:rowOff>
    </xdr:to>
    <xdr:sp macro="" textlink="">
      <xdr:nvSpPr>
        <xdr:cNvPr id="133" name="正方形/長方形 132">
          <a:extLst>
            <a:ext uri="{FF2B5EF4-FFF2-40B4-BE49-F238E27FC236}">
              <a16:creationId xmlns:a16="http://schemas.microsoft.com/office/drawing/2014/main" id="{4DEA43F8-98E6-4C3C-056D-AE49843B980F}"/>
            </a:ext>
          </a:extLst>
        </xdr:cNvPr>
        <xdr:cNvSpPr/>
      </xdr:nvSpPr>
      <xdr:spPr>
        <a:xfrm>
          <a:off x="3337009" y="3504601"/>
          <a:ext cx="72077" cy="9939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329780</xdr:colOff>
      <xdr:row>5</xdr:row>
      <xdr:rowOff>194154</xdr:rowOff>
    </xdr:from>
    <xdr:to>
      <xdr:col>5</xdr:col>
      <xdr:colOff>4</xdr:colOff>
      <xdr:row>19</xdr:row>
      <xdr:rowOff>76901</xdr:rowOff>
    </xdr:to>
    <xdr:cxnSp macro="">
      <xdr:nvCxnSpPr>
        <xdr:cNvPr id="137" name="コネクタ: 曲線 136">
          <a:extLst>
            <a:ext uri="{FF2B5EF4-FFF2-40B4-BE49-F238E27FC236}">
              <a16:creationId xmlns:a16="http://schemas.microsoft.com/office/drawing/2014/main" id="{977CCD0B-1394-44CA-A53A-03696BC8A8A3}"/>
            </a:ext>
          </a:extLst>
        </xdr:cNvPr>
        <xdr:cNvCxnSpPr>
          <a:cxnSpLocks/>
          <a:stCxn id="20" idx="5"/>
          <a:endCxn id="138" idx="3"/>
        </xdr:cNvCxnSpPr>
      </xdr:nvCxnSpPr>
      <xdr:spPr>
        <a:xfrm rot="16200000" flipH="1">
          <a:off x="959243" y="2113450"/>
          <a:ext cx="3193505" cy="1719741"/>
        </a:xfrm>
        <a:prstGeom prst="curvedConnector4">
          <a:avLst>
            <a:gd name="adj1" fmla="val 48538"/>
            <a:gd name="adj2" fmla="val 113293"/>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611099</xdr:colOff>
      <xdr:row>19</xdr:row>
      <xdr:rowOff>25881</xdr:rowOff>
    </xdr:from>
    <xdr:to>
      <xdr:col>4</xdr:col>
      <xdr:colOff>683176</xdr:colOff>
      <xdr:row>19</xdr:row>
      <xdr:rowOff>127923</xdr:rowOff>
    </xdr:to>
    <xdr:sp macro="" textlink="">
      <xdr:nvSpPr>
        <xdr:cNvPr id="138" name="正方形/長方形 137">
          <a:extLst>
            <a:ext uri="{FF2B5EF4-FFF2-40B4-BE49-F238E27FC236}">
              <a16:creationId xmlns:a16="http://schemas.microsoft.com/office/drawing/2014/main" id="{6ACEF014-655C-4682-B283-D4F4A1322EC0}"/>
            </a:ext>
          </a:extLst>
        </xdr:cNvPr>
        <xdr:cNvSpPr/>
      </xdr:nvSpPr>
      <xdr:spPr>
        <a:xfrm>
          <a:off x="3366022" y="4619862"/>
          <a:ext cx="72077" cy="1020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329780</xdr:colOff>
      <xdr:row>5</xdr:row>
      <xdr:rowOff>194154</xdr:rowOff>
    </xdr:from>
    <xdr:to>
      <xdr:col>4</xdr:col>
      <xdr:colOff>681710</xdr:colOff>
      <xdr:row>21</xdr:row>
      <xdr:rowOff>148705</xdr:rowOff>
    </xdr:to>
    <xdr:cxnSp macro="">
      <xdr:nvCxnSpPr>
        <xdr:cNvPr id="140" name="コネクタ: 曲線 139">
          <a:extLst>
            <a:ext uri="{FF2B5EF4-FFF2-40B4-BE49-F238E27FC236}">
              <a16:creationId xmlns:a16="http://schemas.microsoft.com/office/drawing/2014/main" id="{180D4B49-05EE-4693-BCA8-2AB7E7AE4E20}"/>
            </a:ext>
          </a:extLst>
        </xdr:cNvPr>
        <xdr:cNvCxnSpPr>
          <a:cxnSpLocks/>
          <a:stCxn id="20" idx="5"/>
          <a:endCxn id="141" idx="3"/>
        </xdr:cNvCxnSpPr>
      </xdr:nvCxnSpPr>
      <xdr:spPr>
        <a:xfrm rot="16200000" flipH="1">
          <a:off x="686125" y="2386568"/>
          <a:ext cx="3738275" cy="1718275"/>
        </a:xfrm>
        <a:prstGeom prst="curvedConnector4">
          <a:avLst>
            <a:gd name="adj1" fmla="val 48751"/>
            <a:gd name="adj2" fmla="val 113304"/>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609633</xdr:colOff>
      <xdr:row>21</xdr:row>
      <xdr:rowOff>97685</xdr:rowOff>
    </xdr:from>
    <xdr:to>
      <xdr:col>4</xdr:col>
      <xdr:colOff>681710</xdr:colOff>
      <xdr:row>21</xdr:row>
      <xdr:rowOff>199727</xdr:rowOff>
    </xdr:to>
    <xdr:sp macro="" textlink="">
      <xdr:nvSpPr>
        <xdr:cNvPr id="141" name="正方形/長方形 140">
          <a:extLst>
            <a:ext uri="{FF2B5EF4-FFF2-40B4-BE49-F238E27FC236}">
              <a16:creationId xmlns:a16="http://schemas.microsoft.com/office/drawing/2014/main" id="{48D3544E-1B64-4786-8CE6-10C0AB355828}"/>
            </a:ext>
          </a:extLst>
        </xdr:cNvPr>
        <xdr:cNvSpPr/>
      </xdr:nvSpPr>
      <xdr:spPr>
        <a:xfrm>
          <a:off x="3364556" y="5175243"/>
          <a:ext cx="72077" cy="1020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291353</xdr:colOff>
      <xdr:row>16</xdr:row>
      <xdr:rowOff>168089</xdr:rowOff>
    </xdr:from>
    <xdr:to>
      <xdr:col>8</xdr:col>
      <xdr:colOff>44823</xdr:colOff>
      <xdr:row>18</xdr:row>
      <xdr:rowOff>227174</xdr:rowOff>
    </xdr:to>
    <xdr:sp macro="" textlink="">
      <xdr:nvSpPr>
        <xdr:cNvPr id="148" name="正方形/長方形 147">
          <a:extLst>
            <a:ext uri="{FF2B5EF4-FFF2-40B4-BE49-F238E27FC236}">
              <a16:creationId xmlns:a16="http://schemas.microsoft.com/office/drawing/2014/main" id="{375CADDA-9DE5-4405-9E22-862F5E463248}"/>
            </a:ext>
          </a:extLst>
        </xdr:cNvPr>
        <xdr:cNvSpPr/>
      </xdr:nvSpPr>
      <xdr:spPr>
        <a:xfrm>
          <a:off x="3709147" y="3933265"/>
          <a:ext cx="1804147" cy="5297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廃プラ </a:t>
          </a:r>
          <a:r>
            <a:rPr kumimoji="1" lang="en-US" altLang="ja-JP" sz="1100" b="1">
              <a:solidFill>
                <a:schemeClr val="tx1"/>
              </a:solidFill>
              <a:latin typeface="BIZ UDPゴシック" panose="020B0400000000000000" pitchFamily="50" charset="-128"/>
              <a:ea typeface="BIZ UDPゴシック" panose="020B0400000000000000" pitchFamily="50" charset="-128"/>
            </a:rPr>
            <a:t>100</a:t>
          </a:r>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kg</a:t>
          </a:r>
          <a:r>
            <a:rPr kumimoji="1" lang="ja-JP" altLang="en-US" sz="1100" b="1">
              <a:solidFill>
                <a:schemeClr val="tx1"/>
              </a:solidFill>
              <a:latin typeface="BIZ UDPゴシック" panose="020B0400000000000000" pitchFamily="50" charset="-128"/>
              <a:ea typeface="BIZ UDPゴシック" panose="020B0400000000000000" pitchFamily="50" charset="-128"/>
            </a:rPr>
            <a:t> に</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対する各処理後物の割合</a:t>
          </a:r>
        </a:p>
      </xdr:txBody>
    </xdr:sp>
    <xdr:clientData/>
  </xdr:twoCellAnchor>
  <xdr:twoCellAnchor>
    <xdr:from>
      <xdr:col>5</xdr:col>
      <xdr:colOff>309283</xdr:colOff>
      <xdr:row>11</xdr:row>
      <xdr:rowOff>152400</xdr:rowOff>
    </xdr:from>
    <xdr:to>
      <xdr:col>8</xdr:col>
      <xdr:colOff>62753</xdr:colOff>
      <xdr:row>13</xdr:row>
      <xdr:rowOff>211486</xdr:rowOff>
    </xdr:to>
    <xdr:sp macro="" textlink="">
      <xdr:nvSpPr>
        <xdr:cNvPr id="149" name="正方形/長方形 148">
          <a:extLst>
            <a:ext uri="{FF2B5EF4-FFF2-40B4-BE49-F238E27FC236}">
              <a16:creationId xmlns:a16="http://schemas.microsoft.com/office/drawing/2014/main" id="{AEF3945A-6705-44C3-A88E-5B422CDA8DB1}"/>
            </a:ext>
          </a:extLst>
        </xdr:cNvPr>
        <xdr:cNvSpPr/>
      </xdr:nvSpPr>
      <xdr:spPr>
        <a:xfrm>
          <a:off x="3727077" y="2740959"/>
          <a:ext cx="1804147" cy="5297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廃プラ </a:t>
          </a:r>
          <a:r>
            <a:rPr kumimoji="1" lang="en-US" altLang="ja-JP" sz="1100" b="1">
              <a:solidFill>
                <a:schemeClr val="tx1"/>
              </a:solidFill>
              <a:latin typeface="BIZ UDPゴシック" panose="020B0400000000000000" pitchFamily="50" charset="-128"/>
              <a:ea typeface="BIZ UDPゴシック" panose="020B0400000000000000" pitchFamily="50" charset="-128"/>
            </a:rPr>
            <a:t>100</a:t>
          </a:r>
          <a:r>
            <a:rPr kumimoji="1" lang="ja-JP" altLang="en-US" sz="1100" b="1">
              <a:solidFill>
                <a:schemeClr val="tx1"/>
              </a:solidFill>
              <a:latin typeface="BIZ UDPゴシック" panose="020B0400000000000000" pitchFamily="50" charset="-128"/>
              <a:ea typeface="BIZ UDPゴシック" panose="020B0400000000000000" pitchFamily="50" charset="-128"/>
            </a:rPr>
            <a:t> </a:t>
          </a:r>
          <a:r>
            <a:rPr kumimoji="1" lang="en-US" altLang="ja-JP" sz="1100" b="1">
              <a:solidFill>
                <a:schemeClr val="tx1"/>
              </a:solidFill>
              <a:latin typeface="BIZ UDPゴシック" panose="020B0400000000000000" pitchFamily="50" charset="-128"/>
              <a:ea typeface="BIZ UDPゴシック" panose="020B0400000000000000" pitchFamily="50" charset="-128"/>
            </a:rPr>
            <a:t>kg</a:t>
          </a:r>
          <a:r>
            <a:rPr kumimoji="1" lang="ja-JP" altLang="en-US" sz="1100" b="1">
              <a:solidFill>
                <a:schemeClr val="tx1"/>
              </a:solidFill>
              <a:latin typeface="BIZ UDPゴシック" panose="020B0400000000000000" pitchFamily="50" charset="-128"/>
              <a:ea typeface="BIZ UDPゴシック" panose="020B0400000000000000" pitchFamily="50" charset="-128"/>
            </a:rPr>
            <a:t> に</a:t>
          </a:r>
          <a:endParaRPr kumimoji="1" lang="en-US" altLang="ja-JP" sz="1100" b="1">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100" b="1">
              <a:solidFill>
                <a:schemeClr val="tx1"/>
              </a:solidFill>
              <a:latin typeface="BIZ UDPゴシック" panose="020B0400000000000000" pitchFamily="50" charset="-128"/>
              <a:ea typeface="BIZ UDPゴシック" panose="020B0400000000000000" pitchFamily="50" charset="-128"/>
            </a:rPr>
            <a:t>対するプラ原材料の割合</a:t>
          </a:r>
        </a:p>
      </xdr:txBody>
    </xdr:sp>
    <xdr:clientData/>
  </xdr:twoCellAnchor>
  <xdr:twoCellAnchor>
    <xdr:from>
      <xdr:col>4</xdr:col>
      <xdr:colOff>16299</xdr:colOff>
      <xdr:row>18</xdr:row>
      <xdr:rowOff>239791</xdr:rowOff>
    </xdr:from>
    <xdr:to>
      <xdr:col>4</xdr:col>
      <xdr:colOff>619200</xdr:colOff>
      <xdr:row>20</xdr:row>
      <xdr:rowOff>95250</xdr:rowOff>
    </xdr:to>
    <xdr:sp macro="" textlink="">
      <xdr:nvSpPr>
        <xdr:cNvPr id="150" name="四角形: 角を丸くする 149">
          <a:extLst>
            <a:ext uri="{FF2B5EF4-FFF2-40B4-BE49-F238E27FC236}">
              <a16:creationId xmlns:a16="http://schemas.microsoft.com/office/drawing/2014/main" id="{BA674EAF-EE25-4BFA-BAE1-EED948979C63}"/>
            </a:ext>
          </a:extLst>
        </xdr:cNvPr>
        <xdr:cNvSpPr/>
      </xdr:nvSpPr>
      <xdr:spPr>
        <a:xfrm>
          <a:off x="2771222" y="4591983"/>
          <a:ext cx="602901" cy="339036"/>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484908</xdr:colOff>
      <xdr:row>19</xdr:row>
      <xdr:rowOff>215890</xdr:rowOff>
    </xdr:from>
    <xdr:to>
      <xdr:col>1</xdr:col>
      <xdr:colOff>389910</xdr:colOff>
      <xdr:row>21</xdr:row>
      <xdr:rowOff>208563</xdr:rowOff>
    </xdr:to>
    <xdr:sp macro="" textlink="">
      <xdr:nvSpPr>
        <xdr:cNvPr id="151" name="四角形: 角を丸くする 150">
          <a:extLst>
            <a:ext uri="{FF2B5EF4-FFF2-40B4-BE49-F238E27FC236}">
              <a16:creationId xmlns:a16="http://schemas.microsoft.com/office/drawing/2014/main" id="{C91BAA12-89EF-4917-8597-7CBFBFC7D8AE}"/>
            </a:ext>
          </a:extLst>
        </xdr:cNvPr>
        <xdr:cNvSpPr/>
      </xdr:nvSpPr>
      <xdr:spPr>
        <a:xfrm>
          <a:off x="484908" y="4822526"/>
          <a:ext cx="597729" cy="477582"/>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22160</xdr:colOff>
      <xdr:row>21</xdr:row>
      <xdr:rowOff>47825</xdr:rowOff>
    </xdr:from>
    <xdr:to>
      <xdr:col>4</xdr:col>
      <xdr:colOff>625061</xdr:colOff>
      <xdr:row>22</xdr:row>
      <xdr:rowOff>0</xdr:rowOff>
    </xdr:to>
    <xdr:sp macro="" textlink="">
      <xdr:nvSpPr>
        <xdr:cNvPr id="152" name="四角形: 角を丸くする 151">
          <a:extLst>
            <a:ext uri="{FF2B5EF4-FFF2-40B4-BE49-F238E27FC236}">
              <a16:creationId xmlns:a16="http://schemas.microsoft.com/office/drawing/2014/main" id="{995B939F-30A2-4DCF-A7D5-3AFA3BB43E36}"/>
            </a:ext>
          </a:extLst>
        </xdr:cNvPr>
        <xdr:cNvSpPr/>
      </xdr:nvSpPr>
      <xdr:spPr>
        <a:xfrm>
          <a:off x="2777083" y="5125383"/>
          <a:ext cx="602901" cy="193963"/>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477581</xdr:colOff>
      <xdr:row>13</xdr:row>
      <xdr:rowOff>206565</xdr:rowOff>
    </xdr:from>
    <xdr:to>
      <xdr:col>1</xdr:col>
      <xdr:colOff>382583</xdr:colOff>
      <xdr:row>15</xdr:row>
      <xdr:rowOff>199238</xdr:rowOff>
    </xdr:to>
    <xdr:sp macro="" textlink="">
      <xdr:nvSpPr>
        <xdr:cNvPr id="154" name="四角形: 角を丸くする 153">
          <a:extLst>
            <a:ext uri="{FF2B5EF4-FFF2-40B4-BE49-F238E27FC236}">
              <a16:creationId xmlns:a16="http://schemas.microsoft.com/office/drawing/2014/main" id="{0895EBAA-0562-4128-ACBA-A23A92365764}"/>
            </a:ext>
          </a:extLst>
        </xdr:cNvPr>
        <xdr:cNvSpPr/>
      </xdr:nvSpPr>
      <xdr:spPr>
        <a:xfrm>
          <a:off x="477581" y="3349815"/>
          <a:ext cx="593733" cy="476250"/>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7192</xdr:colOff>
      <xdr:row>13</xdr:row>
      <xdr:rowOff>95196</xdr:rowOff>
    </xdr:from>
    <xdr:to>
      <xdr:col>4</xdr:col>
      <xdr:colOff>600925</xdr:colOff>
      <xdr:row>16</xdr:row>
      <xdr:rowOff>87923</xdr:rowOff>
    </xdr:to>
    <xdr:sp macro="" textlink="">
      <xdr:nvSpPr>
        <xdr:cNvPr id="155" name="四角形: 角を丸くする 154">
          <a:extLst>
            <a:ext uri="{FF2B5EF4-FFF2-40B4-BE49-F238E27FC236}">
              <a16:creationId xmlns:a16="http://schemas.microsoft.com/office/drawing/2014/main" id="{919934F7-652D-4227-AF27-072724F29E4D}"/>
            </a:ext>
          </a:extLst>
        </xdr:cNvPr>
        <xdr:cNvSpPr/>
      </xdr:nvSpPr>
      <xdr:spPr>
        <a:xfrm>
          <a:off x="2762115" y="3238446"/>
          <a:ext cx="593733" cy="718092"/>
        </a:xfrm>
        <a:prstGeom prst="roundRect">
          <a:avLst/>
        </a:prstGeom>
        <a:noFill/>
        <a:ln w="28575">
          <a:solidFill>
            <a:srgbClr val="B81466"/>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47</xdr:row>
      <xdr:rowOff>108858</xdr:rowOff>
    </xdr:from>
    <xdr:to>
      <xdr:col>7</xdr:col>
      <xdr:colOff>263075</xdr:colOff>
      <xdr:row>49</xdr:row>
      <xdr:rowOff>78035</xdr:rowOff>
    </xdr:to>
    <xdr:sp macro="" textlink="">
      <xdr:nvSpPr>
        <xdr:cNvPr id="158" name="四角形: 角を丸くする 157">
          <a:hlinkClick xmlns:r="http://schemas.openxmlformats.org/officeDocument/2006/relationships" r:id="rId5" tooltip="0-1-1．主たる処分方法の選択にすすむ"/>
          <a:extLst>
            <a:ext uri="{FF2B5EF4-FFF2-40B4-BE49-F238E27FC236}">
              <a16:creationId xmlns:a16="http://schemas.microsoft.com/office/drawing/2014/main" id="{DEB9D8A1-A034-4481-828C-872A4CB70279}"/>
            </a:ext>
          </a:extLst>
        </xdr:cNvPr>
        <xdr:cNvSpPr/>
      </xdr:nvSpPr>
      <xdr:spPr>
        <a:xfrm>
          <a:off x="3603625" y="11300733"/>
          <a:ext cx="1437825" cy="445427"/>
        </a:xfrm>
        <a:prstGeom prst="roundRect">
          <a:avLst>
            <a:gd name="adj" fmla="val 50000"/>
          </a:avLst>
        </a:prstGeom>
        <a:solidFill>
          <a:srgbClr val="B81466"/>
        </a:solidFill>
        <a:ln>
          <a:noFill/>
        </a:ln>
        <a:effectLst/>
        <a:scene3d>
          <a:camera prst="orthographicFront"/>
          <a:lightRig rig="threePt" dir="t"/>
        </a:scene3d>
        <a:sp3d>
          <a:bevelT prst="angle"/>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latin typeface="Meiryo UI" panose="020B0604030504040204" pitchFamily="50" charset="-128"/>
              <a:ea typeface="Meiryo UI" panose="020B0604030504040204" pitchFamily="50" charset="-128"/>
            </a:rPr>
            <a:t>整理表に戻る</a:t>
          </a:r>
        </a:p>
      </xdr:txBody>
    </xdr:sp>
    <xdr:clientData fLocksWithSheet="0"/>
  </xdr:twoCellAnchor>
  <xdr:twoCellAnchor>
    <xdr:from>
      <xdr:col>7</xdr:col>
      <xdr:colOff>588072</xdr:colOff>
      <xdr:row>19</xdr:row>
      <xdr:rowOff>168275</xdr:rowOff>
    </xdr:from>
    <xdr:to>
      <xdr:col>12</xdr:col>
      <xdr:colOff>7930</xdr:colOff>
      <xdr:row>22</xdr:row>
      <xdr:rowOff>109631</xdr:rowOff>
    </xdr:to>
    <xdr:sp macro="" textlink="">
      <xdr:nvSpPr>
        <xdr:cNvPr id="10" name="吹き出し: 角を丸めた四角形 9">
          <a:extLst>
            <a:ext uri="{FF2B5EF4-FFF2-40B4-BE49-F238E27FC236}">
              <a16:creationId xmlns:a16="http://schemas.microsoft.com/office/drawing/2014/main" id="{EED1DC09-5ADA-4A96-9E72-E9F15DEE7C6E}"/>
            </a:ext>
          </a:extLst>
        </xdr:cNvPr>
        <xdr:cNvSpPr/>
      </xdr:nvSpPr>
      <xdr:spPr>
        <a:xfrm>
          <a:off x="5366447" y="4692650"/>
          <a:ext cx="2832983" cy="655731"/>
        </a:xfrm>
        <a:prstGeom prst="wedgeRoundRectCallout">
          <a:avLst>
            <a:gd name="adj1" fmla="val -66180"/>
            <a:gd name="adj2" fmla="val 17465"/>
            <a:gd name="adj3" fmla="val 16667"/>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減量後の割合を設定するため、処理後物の種類ごとの割合の合計は</a:t>
          </a:r>
          <a:r>
            <a:rPr kumimoji="1" lang="en-US" altLang="ja-JP"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100</a:t>
          </a:r>
          <a:r>
            <a:rPr kumimoji="1" lang="ja-JP" altLang="en-US"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rPr>
            <a:t>％になるとは限りません。</a:t>
          </a:r>
          <a:endParaRPr kumimoji="1" lang="en-US" altLang="ja-JP" sz="1100" b="0" i="0" u="none" strike="noStrike" kern="1200" cap="none" spc="0" normalizeH="0" baseline="0">
            <a:ln>
              <a:noFill/>
            </a:ln>
            <a:solidFill>
              <a:srgbClr val="E8E8E8">
                <a:lumMod val="25000"/>
              </a:srgbClr>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0</xdr:col>
      <xdr:colOff>317500</xdr:colOff>
      <xdr:row>30</xdr:row>
      <xdr:rowOff>174626</xdr:rowOff>
    </xdr:from>
    <xdr:to>
      <xdr:col>7</xdr:col>
      <xdr:colOff>285750</xdr:colOff>
      <xdr:row>36</xdr:row>
      <xdr:rowOff>114150</xdr:rowOff>
    </xdr:to>
    <xdr:pic>
      <xdr:nvPicPr>
        <xdr:cNvPr id="91" name="図 90">
          <a:extLst>
            <a:ext uri="{FF2B5EF4-FFF2-40B4-BE49-F238E27FC236}">
              <a16:creationId xmlns:a16="http://schemas.microsoft.com/office/drawing/2014/main" id="{95A03861-AB00-C4AC-5008-2E00E41D1323}"/>
            </a:ext>
          </a:extLst>
        </xdr:cNvPr>
        <xdr:cNvPicPr>
          <a:picLocks noChangeAspect="1"/>
        </xdr:cNvPicPr>
      </xdr:nvPicPr>
      <xdr:blipFill>
        <a:blip xmlns:r="http://schemas.openxmlformats.org/officeDocument/2006/relationships" r:embed="rId6"/>
        <a:stretch>
          <a:fillRect/>
        </a:stretch>
      </xdr:blipFill>
      <xdr:spPr>
        <a:xfrm>
          <a:off x="317500" y="7318376"/>
          <a:ext cx="4746625" cy="1368274"/>
        </a:xfrm>
        <a:prstGeom prst="rect">
          <a:avLst/>
        </a:prstGeom>
      </xdr:spPr>
    </xdr:pic>
    <xdr:clientData/>
  </xdr:twoCellAnchor>
  <xdr:twoCellAnchor>
    <xdr:from>
      <xdr:col>5</xdr:col>
      <xdr:colOff>381000</xdr:colOff>
      <xdr:row>32</xdr:row>
      <xdr:rowOff>173935</xdr:rowOff>
    </xdr:from>
    <xdr:to>
      <xdr:col>6</xdr:col>
      <xdr:colOff>33131</xdr:colOff>
      <xdr:row>33</xdr:row>
      <xdr:rowOff>206375</xdr:rowOff>
    </xdr:to>
    <xdr:cxnSp macro="">
      <xdr:nvCxnSpPr>
        <xdr:cNvPr id="93" name="直線コネクタ 92">
          <a:extLst>
            <a:ext uri="{FF2B5EF4-FFF2-40B4-BE49-F238E27FC236}">
              <a16:creationId xmlns:a16="http://schemas.microsoft.com/office/drawing/2014/main" id="{F1E00C37-F955-8CAB-7BA2-E6372913B59B}"/>
            </a:ext>
          </a:extLst>
        </xdr:cNvPr>
        <xdr:cNvCxnSpPr/>
      </xdr:nvCxnSpPr>
      <xdr:spPr>
        <a:xfrm flipV="1">
          <a:off x="3818283" y="7860196"/>
          <a:ext cx="339587" cy="272636"/>
        </a:xfrm>
        <a:prstGeom prst="line">
          <a:avLst/>
        </a:prstGeom>
        <a:ln w="57150">
          <a:solidFill>
            <a:srgbClr val="B81466"/>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598423</xdr:colOff>
      <xdr:row>31</xdr:row>
      <xdr:rowOff>50679</xdr:rowOff>
    </xdr:from>
    <xdr:to>
      <xdr:col>7</xdr:col>
      <xdr:colOff>93179</xdr:colOff>
      <xdr:row>33</xdr:row>
      <xdr:rowOff>95503</xdr:rowOff>
    </xdr:to>
    <xdr:sp macro="" textlink="">
      <xdr:nvSpPr>
        <xdr:cNvPr id="94" name="正方形/長方形 93">
          <a:extLst>
            <a:ext uri="{FF2B5EF4-FFF2-40B4-BE49-F238E27FC236}">
              <a16:creationId xmlns:a16="http://schemas.microsoft.com/office/drawing/2014/main" id="{6D8590BD-10EF-FC4C-EA28-4843E99511CB}"/>
            </a:ext>
          </a:extLst>
        </xdr:cNvPr>
        <xdr:cNvSpPr/>
      </xdr:nvSpPr>
      <xdr:spPr>
        <a:xfrm>
          <a:off x="4035706" y="7496744"/>
          <a:ext cx="869669" cy="5252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800" b="1">
              <a:solidFill>
                <a:schemeClr val="tx1"/>
              </a:solidFill>
              <a:latin typeface="BIZ UDPゴシック" panose="020B0400000000000000" pitchFamily="50" charset="-128"/>
              <a:ea typeface="BIZ UDPゴシック" panose="020B0400000000000000" pitchFamily="50" charset="-128"/>
            </a:rPr>
            <a:t>30</a:t>
          </a:r>
          <a:r>
            <a:rPr kumimoji="1" lang="ja-JP" altLang="en-US" sz="1800" b="1">
              <a:solidFill>
                <a:schemeClr val="tx1"/>
              </a:solidFill>
              <a:latin typeface="BIZ UDPゴシック" panose="020B0400000000000000" pitchFamily="50" charset="-128"/>
              <a:ea typeface="BIZ UDPゴシック" panose="020B0400000000000000" pitchFamily="50" charset="-128"/>
            </a:rPr>
            <a: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F56956-169D-44F1-8060-AC62D9EE4CBA}" name="テーブル1" displayName="テーブル1" ref="A1:A40" totalsRowShown="0">
  <autoFilter ref="A1:A40" xr:uid="{79F56956-169D-44F1-8060-AC62D9EE4CBA}"/>
  <tableColumns count="1">
    <tableColumn id="1" xr3:uid="{3029A003-5178-4B3E-AE8B-AD416D1C641C}" name="廃棄物の種類"/>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E4ACDC-35D1-4411-8EF3-0519A3CBF451}" name="テーブル2" displayName="テーブル2" ref="C1:C35" totalsRowShown="0">
  <autoFilter ref="C1:C35" xr:uid="{13E4ACDC-35D1-4411-8EF3-0519A3CBF451}"/>
  <tableColumns count="1">
    <tableColumn id="1" xr3:uid="{DE6EA0E5-0DBE-48C9-892A-5925CE111E56}" name="処分方法"/>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CA1677B-E78D-451B-A6B8-4F4CDBD6E82F}" name="テーブル3" displayName="テーブル3" ref="E1:F286" totalsRowShown="0">
  <autoFilter ref="E1:F286" xr:uid="{0CA1677B-E78D-451B-A6B8-4F4CDBD6E82F}"/>
  <tableColumns count="2">
    <tableColumn id="1" xr3:uid="{1391EE33-EF25-48F1-875F-43DDC314EDEB}" name="処理後物の種類"/>
    <tableColumn id="2" xr3:uid="{6BEE3B8A-B516-4517-B375-95E50F2B4070}" name="列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560024-C354-4FBE-A4A8-0777D221A059}" name="テーブル5" displayName="テーブル5" ref="H1:H6" totalsRowShown="0">
  <autoFilter ref="H1:H6" xr:uid="{34560024-C354-4FBE-A4A8-0777D221A059}"/>
  <tableColumns count="1">
    <tableColumn id="1" xr3:uid="{ECFAA6F8-CF7A-46FE-A909-748CC7A46199}" name="主たる処分方法"/>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F24B-311A-460C-8829-D814FB3EFD50}">
  <sheetPr codeName="Sheet1">
    <pageSetUpPr fitToPage="1"/>
  </sheetPr>
  <dimension ref="Q11"/>
  <sheetViews>
    <sheetView tabSelected="1" zoomScale="70" zoomScaleNormal="70" workbookViewId="0">
      <selection activeCell="J1" sqref="J1"/>
    </sheetView>
  </sheetViews>
  <sheetFormatPr defaultColWidth="8.75" defaultRowHeight="18.75" x14ac:dyDescent="0.4"/>
  <cols>
    <col min="1" max="16384" width="8.75" style="3"/>
  </cols>
  <sheetData>
    <row r="11" spans="17:17" x14ac:dyDescent="0.4">
      <c r="Q11" s="12"/>
    </row>
  </sheetData>
  <sheetProtection sheet="1" objects="1" scenarios="1" selectLockedCells="1"/>
  <phoneticPr fontId="1"/>
  <pageMargins left="0.7" right="0.7" top="0.75" bottom="0.75" header="0.3" footer="0.3"/>
  <pageSetup paperSize="9" scale="78"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C0AF0-5212-417D-B37D-9871472F52C7}">
  <sheetPr codeName="Sheet9"/>
  <dimension ref="A2:D272"/>
  <sheetViews>
    <sheetView topLeftCell="A82" zoomScale="70" zoomScaleNormal="70" workbookViewId="0">
      <selection activeCell="H15" sqref="H15"/>
    </sheetView>
  </sheetViews>
  <sheetFormatPr defaultRowHeight="18.75" x14ac:dyDescent="0.4"/>
  <cols>
    <col min="2" max="2" width="60.875" bestFit="1" customWidth="1"/>
    <col min="3" max="3" width="60.875" customWidth="1"/>
    <col min="4" max="4" width="64.875" bestFit="1" customWidth="1"/>
  </cols>
  <sheetData>
    <row r="2" spans="1:4" x14ac:dyDescent="0.4">
      <c r="A2" t="s">
        <v>314</v>
      </c>
      <c r="B2" t="s">
        <v>314</v>
      </c>
      <c r="C2" s="13" t="s">
        <v>315</v>
      </c>
      <c r="D2" s="14" t="s">
        <v>155</v>
      </c>
    </row>
    <row r="3" spans="1:4" x14ac:dyDescent="0.4">
      <c r="A3" t="s">
        <v>315</v>
      </c>
      <c r="B3" s="15" t="s">
        <v>316</v>
      </c>
      <c r="C3" s="16" t="s">
        <v>367</v>
      </c>
      <c r="D3" s="17" t="s">
        <v>156</v>
      </c>
    </row>
    <row r="4" spans="1:4" x14ac:dyDescent="0.4">
      <c r="B4" s="18" t="s">
        <v>316</v>
      </c>
      <c r="C4" s="13" t="s">
        <v>317</v>
      </c>
      <c r="D4" s="14" t="s">
        <v>157</v>
      </c>
    </row>
    <row r="5" spans="1:4" x14ac:dyDescent="0.4">
      <c r="B5" s="18" t="s">
        <v>318</v>
      </c>
      <c r="C5" s="16" t="s">
        <v>319</v>
      </c>
      <c r="D5" s="17" t="s">
        <v>158</v>
      </c>
    </row>
    <row r="6" spans="1:4" x14ac:dyDescent="0.4">
      <c r="B6" s="18" t="s">
        <v>166</v>
      </c>
      <c r="C6" s="13" t="s">
        <v>320</v>
      </c>
      <c r="D6" s="14" t="s">
        <v>159</v>
      </c>
    </row>
    <row r="7" spans="1:4" x14ac:dyDescent="0.4">
      <c r="B7" s="15" t="s">
        <v>321</v>
      </c>
      <c r="C7" s="13" t="s">
        <v>322</v>
      </c>
      <c r="D7" s="17" t="s">
        <v>160</v>
      </c>
    </row>
    <row r="8" spans="1:4" x14ac:dyDescent="0.4">
      <c r="B8" s="15" t="s">
        <v>175</v>
      </c>
      <c r="C8" s="13" t="s">
        <v>323</v>
      </c>
      <c r="D8" s="14" t="s">
        <v>161</v>
      </c>
    </row>
    <row r="9" spans="1:4" x14ac:dyDescent="0.4">
      <c r="B9" s="15" t="s">
        <v>177</v>
      </c>
      <c r="C9" s="16" t="s">
        <v>324</v>
      </c>
      <c r="D9" s="17" t="s">
        <v>162</v>
      </c>
    </row>
    <row r="10" spans="1:4" x14ac:dyDescent="0.4">
      <c r="B10" s="18" t="s">
        <v>185</v>
      </c>
      <c r="C10" s="13" t="s">
        <v>325</v>
      </c>
      <c r="D10" s="14" t="s">
        <v>163</v>
      </c>
    </row>
    <row r="11" spans="1:4" x14ac:dyDescent="0.4">
      <c r="B11" s="15" t="s">
        <v>326</v>
      </c>
      <c r="C11" s="16"/>
      <c r="D11" s="17" t="s">
        <v>164</v>
      </c>
    </row>
    <row r="12" spans="1:4" x14ac:dyDescent="0.4">
      <c r="B12" s="18" t="s">
        <v>327</v>
      </c>
      <c r="C12" s="16"/>
      <c r="D12" s="14" t="s">
        <v>165</v>
      </c>
    </row>
    <row r="13" spans="1:4" x14ac:dyDescent="0.4">
      <c r="B13" s="18" t="s">
        <v>193</v>
      </c>
      <c r="C13" s="13"/>
      <c r="D13" s="17" t="s">
        <v>166</v>
      </c>
    </row>
    <row r="14" spans="1:4" x14ac:dyDescent="0.4">
      <c r="B14" s="15" t="s">
        <v>194</v>
      </c>
      <c r="C14" s="16"/>
      <c r="D14" s="14" t="s">
        <v>167</v>
      </c>
    </row>
    <row r="15" spans="1:4" x14ac:dyDescent="0.4">
      <c r="B15" s="18" t="s">
        <v>328</v>
      </c>
      <c r="C15" s="13"/>
      <c r="D15" s="17" t="s">
        <v>168</v>
      </c>
    </row>
    <row r="16" spans="1:4" x14ac:dyDescent="0.4">
      <c r="B16" s="15" t="s">
        <v>196</v>
      </c>
      <c r="C16" s="16"/>
      <c r="D16" s="14" t="s">
        <v>169</v>
      </c>
    </row>
    <row r="17" spans="2:4" x14ac:dyDescent="0.4">
      <c r="B17" s="18" t="s">
        <v>354</v>
      </c>
      <c r="C17" s="13"/>
      <c r="D17" s="17" t="s">
        <v>170</v>
      </c>
    </row>
    <row r="18" spans="2:4" x14ac:dyDescent="0.4">
      <c r="B18" s="15" t="s">
        <v>214</v>
      </c>
      <c r="C18" s="13"/>
      <c r="D18" s="14" t="s">
        <v>171</v>
      </c>
    </row>
    <row r="19" spans="2:4" x14ac:dyDescent="0.4">
      <c r="B19" s="15" t="s">
        <v>355</v>
      </c>
      <c r="C19" s="16"/>
      <c r="D19" s="17" t="s">
        <v>172</v>
      </c>
    </row>
    <row r="20" spans="2:4" x14ac:dyDescent="0.4">
      <c r="B20" s="18" t="s">
        <v>329</v>
      </c>
      <c r="C20" s="13"/>
      <c r="D20" s="14" t="s">
        <v>173</v>
      </c>
    </row>
    <row r="21" spans="2:4" x14ac:dyDescent="0.4">
      <c r="B21" s="15" t="s">
        <v>330</v>
      </c>
      <c r="C21" s="16"/>
      <c r="D21" s="17" t="s">
        <v>174</v>
      </c>
    </row>
    <row r="22" spans="2:4" x14ac:dyDescent="0.4">
      <c r="B22" s="18" t="s">
        <v>331</v>
      </c>
      <c r="C22" s="14"/>
      <c r="D22" s="14" t="s">
        <v>175</v>
      </c>
    </row>
    <row r="23" spans="2:4" x14ac:dyDescent="0.4">
      <c r="B23" s="19" t="s">
        <v>368</v>
      </c>
      <c r="C23" s="17"/>
      <c r="D23" s="17" t="s">
        <v>176</v>
      </c>
    </row>
    <row r="24" spans="2:4" x14ac:dyDescent="0.4">
      <c r="B24" s="20" t="s">
        <v>223</v>
      </c>
      <c r="C24" s="14"/>
      <c r="D24" s="14" t="s">
        <v>177</v>
      </c>
    </row>
    <row r="25" spans="2:4" x14ac:dyDescent="0.4">
      <c r="B25" s="19" t="s">
        <v>228</v>
      </c>
      <c r="C25" s="17"/>
      <c r="D25" s="17" t="s">
        <v>332</v>
      </c>
    </row>
    <row r="26" spans="2:4" x14ac:dyDescent="0.4">
      <c r="B26" s="20" t="s">
        <v>229</v>
      </c>
      <c r="C26" s="14"/>
      <c r="D26" s="14" t="s">
        <v>178</v>
      </c>
    </row>
    <row r="27" spans="2:4" x14ac:dyDescent="0.4">
      <c r="B27" s="19" t="s">
        <v>230</v>
      </c>
      <c r="C27" s="17"/>
      <c r="D27" s="17" t="s">
        <v>179</v>
      </c>
    </row>
    <row r="28" spans="2:4" x14ac:dyDescent="0.4">
      <c r="B28" s="20" t="s">
        <v>333</v>
      </c>
      <c r="C28" s="17"/>
      <c r="D28" s="14" t="s">
        <v>180</v>
      </c>
    </row>
    <row r="29" spans="2:4" x14ac:dyDescent="0.4">
      <c r="B29" s="20" t="s">
        <v>334</v>
      </c>
      <c r="C29" s="14"/>
      <c r="D29" s="17" t="s">
        <v>181</v>
      </c>
    </row>
    <row r="30" spans="2:4" x14ac:dyDescent="0.4">
      <c r="B30" s="19" t="s">
        <v>335</v>
      </c>
      <c r="C30" s="14"/>
      <c r="D30" s="14" t="s">
        <v>182</v>
      </c>
    </row>
    <row r="31" spans="2:4" x14ac:dyDescent="0.4">
      <c r="B31" s="19" t="s">
        <v>245</v>
      </c>
      <c r="C31" s="14"/>
      <c r="D31" s="17" t="s">
        <v>183</v>
      </c>
    </row>
    <row r="32" spans="2:4" x14ac:dyDescent="0.4">
      <c r="B32" s="19" t="s">
        <v>336</v>
      </c>
      <c r="C32" s="14"/>
      <c r="D32" s="14" t="s">
        <v>184</v>
      </c>
    </row>
    <row r="33" spans="2:4" x14ac:dyDescent="0.4">
      <c r="B33" s="19" t="s">
        <v>337</v>
      </c>
      <c r="C33" s="16"/>
      <c r="D33" s="17" t="s">
        <v>185</v>
      </c>
    </row>
    <row r="34" spans="2:4" x14ac:dyDescent="0.4">
      <c r="B34" s="18" t="s">
        <v>264</v>
      </c>
      <c r="C34" s="13"/>
      <c r="D34" s="14" t="s">
        <v>186</v>
      </c>
    </row>
    <row r="35" spans="2:4" x14ac:dyDescent="0.4">
      <c r="B35" s="15" t="s">
        <v>338</v>
      </c>
      <c r="C35" s="16"/>
      <c r="D35" s="17" t="s">
        <v>187</v>
      </c>
    </row>
    <row r="36" spans="2:4" x14ac:dyDescent="0.4">
      <c r="B36" s="18" t="s">
        <v>339</v>
      </c>
      <c r="C36" s="16"/>
      <c r="D36" s="14" t="s">
        <v>188</v>
      </c>
    </row>
    <row r="37" spans="2:4" x14ac:dyDescent="0.4">
      <c r="B37" s="18" t="s">
        <v>359</v>
      </c>
      <c r="C37" s="16"/>
      <c r="D37" s="17" t="s">
        <v>189</v>
      </c>
    </row>
    <row r="38" spans="2:4" x14ac:dyDescent="0.4">
      <c r="B38" s="18" t="s">
        <v>360</v>
      </c>
      <c r="C38" s="16"/>
      <c r="D38" s="14" t="s">
        <v>190</v>
      </c>
    </row>
    <row r="39" spans="2:4" x14ac:dyDescent="0.4">
      <c r="B39" s="18" t="s">
        <v>342</v>
      </c>
      <c r="C39" s="13"/>
      <c r="D39" s="17" t="s">
        <v>191</v>
      </c>
    </row>
    <row r="40" spans="2:4" x14ac:dyDescent="0.4">
      <c r="B40" s="15" t="s">
        <v>268</v>
      </c>
      <c r="C40" s="13"/>
      <c r="D40" s="14" t="s">
        <v>192</v>
      </c>
    </row>
    <row r="41" spans="2:4" x14ac:dyDescent="0.4">
      <c r="B41" s="15" t="s">
        <v>343</v>
      </c>
      <c r="D41" s="17" t="s">
        <v>193</v>
      </c>
    </row>
    <row r="42" spans="2:4" x14ac:dyDescent="0.4">
      <c r="D42" s="14" t="s">
        <v>194</v>
      </c>
    </row>
    <row r="43" spans="2:4" x14ac:dyDescent="0.4">
      <c r="D43" s="17" t="s">
        <v>195</v>
      </c>
    </row>
    <row r="44" spans="2:4" x14ac:dyDescent="0.4">
      <c r="D44" s="14" t="s">
        <v>196</v>
      </c>
    </row>
    <row r="45" spans="2:4" x14ac:dyDescent="0.4">
      <c r="D45" s="17" t="s">
        <v>197</v>
      </c>
    </row>
    <row r="46" spans="2:4" x14ac:dyDescent="0.4">
      <c r="D46" s="14" t="s">
        <v>198</v>
      </c>
    </row>
    <row r="47" spans="2:4" x14ac:dyDescent="0.4">
      <c r="D47" s="17" t="s">
        <v>199</v>
      </c>
    </row>
    <row r="48" spans="2:4" x14ac:dyDescent="0.4">
      <c r="D48" s="14" t="s">
        <v>200</v>
      </c>
    </row>
    <row r="49" spans="4:4" x14ac:dyDescent="0.4">
      <c r="D49" s="17" t="s">
        <v>201</v>
      </c>
    </row>
    <row r="50" spans="4:4" x14ac:dyDescent="0.4">
      <c r="D50" s="14" t="s">
        <v>202</v>
      </c>
    </row>
    <row r="51" spans="4:4" x14ac:dyDescent="0.4">
      <c r="D51" s="17" t="s">
        <v>203</v>
      </c>
    </row>
    <row r="52" spans="4:4" x14ac:dyDescent="0.4">
      <c r="D52" s="14" t="s">
        <v>204</v>
      </c>
    </row>
    <row r="53" spans="4:4" x14ac:dyDescent="0.4">
      <c r="D53" s="17" t="s">
        <v>205</v>
      </c>
    </row>
    <row r="54" spans="4:4" x14ac:dyDescent="0.4">
      <c r="D54" s="14" t="s">
        <v>206</v>
      </c>
    </row>
    <row r="55" spans="4:4" x14ac:dyDescent="0.4">
      <c r="D55" s="17" t="s">
        <v>207</v>
      </c>
    </row>
    <row r="56" spans="4:4" x14ac:dyDescent="0.4">
      <c r="D56" s="14" t="s">
        <v>208</v>
      </c>
    </row>
    <row r="57" spans="4:4" x14ac:dyDescent="0.4">
      <c r="D57" s="17" t="s">
        <v>209</v>
      </c>
    </row>
    <row r="58" spans="4:4" x14ac:dyDescent="0.4">
      <c r="D58" s="14" t="s">
        <v>210</v>
      </c>
    </row>
    <row r="59" spans="4:4" x14ac:dyDescent="0.4">
      <c r="D59" s="17" t="s">
        <v>211</v>
      </c>
    </row>
    <row r="60" spans="4:4" x14ac:dyDescent="0.4">
      <c r="D60" s="14" t="s">
        <v>212</v>
      </c>
    </row>
    <row r="61" spans="4:4" x14ac:dyDescent="0.4">
      <c r="D61" s="17" t="s">
        <v>213</v>
      </c>
    </row>
    <row r="62" spans="4:4" x14ac:dyDescent="0.4">
      <c r="D62" s="14" t="s">
        <v>214</v>
      </c>
    </row>
    <row r="63" spans="4:4" x14ac:dyDescent="0.4">
      <c r="D63" s="17" t="s">
        <v>215</v>
      </c>
    </row>
    <row r="64" spans="4:4" x14ac:dyDescent="0.4">
      <c r="D64" s="14" t="s">
        <v>216</v>
      </c>
    </row>
    <row r="65" spans="4:4" x14ac:dyDescent="0.4">
      <c r="D65" s="17" t="s">
        <v>217</v>
      </c>
    </row>
    <row r="66" spans="4:4" x14ac:dyDescent="0.4">
      <c r="D66" s="14" t="s">
        <v>218</v>
      </c>
    </row>
    <row r="67" spans="4:4" x14ac:dyDescent="0.4">
      <c r="D67" s="17" t="s">
        <v>219</v>
      </c>
    </row>
    <row r="68" spans="4:4" x14ac:dyDescent="0.4">
      <c r="D68" s="14" t="s">
        <v>220</v>
      </c>
    </row>
    <row r="69" spans="4:4" x14ac:dyDescent="0.4">
      <c r="D69" s="17" t="s">
        <v>221</v>
      </c>
    </row>
    <row r="70" spans="4:4" x14ac:dyDescent="0.4">
      <c r="D70" s="14" t="s">
        <v>222</v>
      </c>
    </row>
    <row r="71" spans="4:4" x14ac:dyDescent="0.4">
      <c r="D71" s="17" t="s">
        <v>344</v>
      </c>
    </row>
    <row r="72" spans="4:4" x14ac:dyDescent="0.4">
      <c r="D72" s="14" t="s">
        <v>345</v>
      </c>
    </row>
    <row r="73" spans="4:4" x14ac:dyDescent="0.4">
      <c r="D73" s="17" t="s">
        <v>346</v>
      </c>
    </row>
    <row r="74" spans="4:4" x14ac:dyDescent="0.4">
      <c r="D74" s="14" t="s">
        <v>347</v>
      </c>
    </row>
    <row r="75" spans="4:4" x14ac:dyDescent="0.4">
      <c r="D75" s="17" t="s">
        <v>348</v>
      </c>
    </row>
    <row r="76" spans="4:4" x14ac:dyDescent="0.4">
      <c r="D76" s="14" t="s">
        <v>228</v>
      </c>
    </row>
    <row r="77" spans="4:4" x14ac:dyDescent="0.4">
      <c r="D77" s="17" t="s">
        <v>229</v>
      </c>
    </row>
    <row r="78" spans="4:4" x14ac:dyDescent="0.4">
      <c r="D78" s="14" t="s">
        <v>349</v>
      </c>
    </row>
    <row r="79" spans="4:4" x14ac:dyDescent="0.4">
      <c r="D79" s="17" t="s">
        <v>223</v>
      </c>
    </row>
    <row r="80" spans="4:4" x14ac:dyDescent="0.4">
      <c r="D80" s="14" t="s">
        <v>201</v>
      </c>
    </row>
    <row r="81" spans="4:4" x14ac:dyDescent="0.4">
      <c r="D81" s="17" t="s">
        <v>177</v>
      </c>
    </row>
    <row r="82" spans="4:4" x14ac:dyDescent="0.4">
      <c r="D82" s="14" t="s">
        <v>216</v>
      </c>
    </row>
    <row r="83" spans="4:4" x14ac:dyDescent="0.4">
      <c r="D83" s="17" t="s">
        <v>185</v>
      </c>
    </row>
    <row r="84" spans="4:4" x14ac:dyDescent="0.4">
      <c r="D84" s="14" t="s">
        <v>188</v>
      </c>
    </row>
    <row r="85" spans="4:4" x14ac:dyDescent="0.4">
      <c r="D85" s="17" t="s">
        <v>191</v>
      </c>
    </row>
    <row r="86" spans="4:4" x14ac:dyDescent="0.4">
      <c r="D86" s="14" t="s">
        <v>231</v>
      </c>
    </row>
    <row r="87" spans="4:4" x14ac:dyDescent="0.4">
      <c r="D87" s="17" t="s">
        <v>350</v>
      </c>
    </row>
    <row r="88" spans="4:4" x14ac:dyDescent="0.4">
      <c r="D88" s="14" t="s">
        <v>232</v>
      </c>
    </row>
    <row r="89" spans="4:4" x14ac:dyDescent="0.4">
      <c r="D89" s="17" t="s">
        <v>233</v>
      </c>
    </row>
    <row r="90" spans="4:4" x14ac:dyDescent="0.4">
      <c r="D90" s="14" t="s">
        <v>234</v>
      </c>
    </row>
    <row r="91" spans="4:4" x14ac:dyDescent="0.4">
      <c r="D91" s="17" t="s">
        <v>235</v>
      </c>
    </row>
    <row r="92" spans="4:4" x14ac:dyDescent="0.4">
      <c r="D92" s="14" t="s">
        <v>236</v>
      </c>
    </row>
    <row r="93" spans="4:4" x14ac:dyDescent="0.4">
      <c r="D93" s="17" t="s">
        <v>237</v>
      </c>
    </row>
    <row r="94" spans="4:4" x14ac:dyDescent="0.4">
      <c r="D94" s="14" t="s">
        <v>238</v>
      </c>
    </row>
    <row r="95" spans="4:4" x14ac:dyDescent="0.4">
      <c r="D95" s="17" t="s">
        <v>239</v>
      </c>
    </row>
    <row r="96" spans="4:4" x14ac:dyDescent="0.4">
      <c r="D96" s="14" t="s">
        <v>240</v>
      </c>
    </row>
    <row r="97" spans="4:4" x14ac:dyDescent="0.4">
      <c r="D97" s="17" t="s">
        <v>241</v>
      </c>
    </row>
    <row r="98" spans="4:4" x14ac:dyDescent="0.4">
      <c r="D98" s="14" t="s">
        <v>242</v>
      </c>
    </row>
    <row r="99" spans="4:4" x14ac:dyDescent="0.4">
      <c r="D99" s="17" t="s">
        <v>243</v>
      </c>
    </row>
    <row r="100" spans="4:4" x14ac:dyDescent="0.4">
      <c r="D100" s="14" t="s">
        <v>244</v>
      </c>
    </row>
    <row r="101" spans="4:4" x14ac:dyDescent="0.4">
      <c r="D101" s="17" t="s">
        <v>155</v>
      </c>
    </row>
    <row r="102" spans="4:4" x14ac:dyDescent="0.4">
      <c r="D102" s="14" t="s">
        <v>231</v>
      </c>
    </row>
    <row r="103" spans="4:4" x14ac:dyDescent="0.4">
      <c r="D103" s="17" t="s">
        <v>173</v>
      </c>
    </row>
    <row r="104" spans="4:4" x14ac:dyDescent="0.4">
      <c r="D104" s="14" t="s">
        <v>175</v>
      </c>
    </row>
    <row r="105" spans="4:4" x14ac:dyDescent="0.4">
      <c r="D105" s="17" t="s">
        <v>214</v>
      </c>
    </row>
    <row r="106" spans="4:4" x14ac:dyDescent="0.4">
      <c r="D106" s="14" t="s">
        <v>245</v>
      </c>
    </row>
    <row r="107" spans="4:4" x14ac:dyDescent="0.4">
      <c r="D107" s="17" t="s">
        <v>246</v>
      </c>
    </row>
    <row r="108" spans="4:4" x14ac:dyDescent="0.4">
      <c r="D108" s="14" t="s">
        <v>247</v>
      </c>
    </row>
    <row r="109" spans="4:4" x14ac:dyDescent="0.4">
      <c r="D109" s="17" t="s">
        <v>248</v>
      </c>
    </row>
    <row r="110" spans="4:4" x14ac:dyDescent="0.4">
      <c r="D110" s="14" t="s">
        <v>249</v>
      </c>
    </row>
    <row r="111" spans="4:4" x14ac:dyDescent="0.4">
      <c r="D111" s="17" t="s">
        <v>250</v>
      </c>
    </row>
    <row r="112" spans="4:4" x14ac:dyDescent="0.4">
      <c r="D112" s="14" t="s">
        <v>251</v>
      </c>
    </row>
    <row r="113" spans="4:4" x14ac:dyDescent="0.4">
      <c r="D113" s="17" t="s">
        <v>252</v>
      </c>
    </row>
    <row r="114" spans="4:4" x14ac:dyDescent="0.4">
      <c r="D114" s="14" t="s">
        <v>253</v>
      </c>
    </row>
    <row r="115" spans="4:4" x14ac:dyDescent="0.4">
      <c r="D115" s="17" t="s">
        <v>254</v>
      </c>
    </row>
    <row r="116" spans="4:4" x14ac:dyDescent="0.4">
      <c r="D116" s="14" t="s">
        <v>255</v>
      </c>
    </row>
    <row r="117" spans="4:4" x14ac:dyDescent="0.4">
      <c r="D117" s="17" t="s">
        <v>256</v>
      </c>
    </row>
    <row r="118" spans="4:4" x14ac:dyDescent="0.4">
      <c r="D118" s="14" t="s">
        <v>257</v>
      </c>
    </row>
    <row r="119" spans="4:4" x14ac:dyDescent="0.4">
      <c r="D119" s="17" t="s">
        <v>258</v>
      </c>
    </row>
    <row r="120" spans="4:4" x14ac:dyDescent="0.4">
      <c r="D120" s="14" t="s">
        <v>259</v>
      </c>
    </row>
    <row r="121" spans="4:4" x14ac:dyDescent="0.4">
      <c r="D121" s="17" t="s">
        <v>260</v>
      </c>
    </row>
    <row r="122" spans="4:4" x14ac:dyDescent="0.4">
      <c r="D122" s="14" t="s">
        <v>261</v>
      </c>
    </row>
    <row r="123" spans="4:4" x14ac:dyDescent="0.4">
      <c r="D123" s="17" t="s">
        <v>262</v>
      </c>
    </row>
    <row r="124" spans="4:4" x14ac:dyDescent="0.4">
      <c r="D124" s="14" t="s">
        <v>263</v>
      </c>
    </row>
    <row r="125" spans="4:4" x14ac:dyDescent="0.4">
      <c r="D125" s="17" t="s">
        <v>264</v>
      </c>
    </row>
    <row r="126" spans="4:4" x14ac:dyDescent="0.4">
      <c r="D126" s="14" t="s">
        <v>288</v>
      </c>
    </row>
    <row r="127" spans="4:4" x14ac:dyDescent="0.4">
      <c r="D127" s="17" t="s">
        <v>289</v>
      </c>
    </row>
    <row r="128" spans="4:4" x14ac:dyDescent="0.4">
      <c r="D128" s="14" t="s">
        <v>290</v>
      </c>
    </row>
    <row r="129" spans="4:4" x14ac:dyDescent="0.4">
      <c r="D129" s="17" t="s">
        <v>291</v>
      </c>
    </row>
    <row r="130" spans="4:4" x14ac:dyDescent="0.4">
      <c r="D130" s="14" t="s">
        <v>292</v>
      </c>
    </row>
    <row r="131" spans="4:4" x14ac:dyDescent="0.4">
      <c r="D131" s="17" t="s">
        <v>293</v>
      </c>
    </row>
    <row r="132" spans="4:4" x14ac:dyDescent="0.4">
      <c r="D132" s="14" t="s">
        <v>294</v>
      </c>
    </row>
    <row r="133" spans="4:4" x14ac:dyDescent="0.4">
      <c r="D133" s="17" t="s">
        <v>295</v>
      </c>
    </row>
    <row r="134" spans="4:4" x14ac:dyDescent="0.4">
      <c r="D134" s="14" t="s">
        <v>296</v>
      </c>
    </row>
    <row r="135" spans="4:4" x14ac:dyDescent="0.4">
      <c r="D135" s="17" t="s">
        <v>297</v>
      </c>
    </row>
    <row r="136" spans="4:4" x14ac:dyDescent="0.4">
      <c r="D136" s="14" t="s">
        <v>298</v>
      </c>
    </row>
    <row r="137" spans="4:4" x14ac:dyDescent="0.4">
      <c r="D137" s="17" t="s">
        <v>299</v>
      </c>
    </row>
    <row r="138" spans="4:4" x14ac:dyDescent="0.4">
      <c r="D138" s="14" t="s">
        <v>300</v>
      </c>
    </row>
    <row r="139" spans="4:4" x14ac:dyDescent="0.4">
      <c r="D139" s="17" t="s">
        <v>301</v>
      </c>
    </row>
    <row r="140" spans="4:4" x14ac:dyDescent="0.4">
      <c r="D140" s="14" t="s">
        <v>302</v>
      </c>
    </row>
    <row r="141" spans="4:4" x14ac:dyDescent="0.4">
      <c r="D141" s="17" t="s">
        <v>265</v>
      </c>
    </row>
    <row r="142" spans="4:4" x14ac:dyDescent="0.4">
      <c r="D142" s="14" t="s">
        <v>266</v>
      </c>
    </row>
    <row r="143" spans="4:4" x14ac:dyDescent="0.4">
      <c r="D143" s="17" t="s">
        <v>340</v>
      </c>
    </row>
    <row r="144" spans="4:4" x14ac:dyDescent="0.4">
      <c r="D144" s="14" t="s">
        <v>351</v>
      </c>
    </row>
    <row r="145" spans="4:4" x14ac:dyDescent="0.4">
      <c r="D145" s="17" t="s">
        <v>341</v>
      </c>
    </row>
    <row r="146" spans="4:4" x14ac:dyDescent="0.4">
      <c r="D146" s="14" t="s">
        <v>352</v>
      </c>
    </row>
    <row r="147" spans="4:4" x14ac:dyDescent="0.4">
      <c r="D147" s="17" t="s">
        <v>267</v>
      </c>
    </row>
    <row r="148" spans="4:4" x14ac:dyDescent="0.4">
      <c r="D148" s="14" t="s">
        <v>268</v>
      </c>
    </row>
    <row r="149" spans="4:4" x14ac:dyDescent="0.4">
      <c r="D149" s="17" t="s">
        <v>269</v>
      </c>
    </row>
    <row r="150" spans="4:4" x14ac:dyDescent="0.4">
      <c r="D150" s="14" t="s">
        <v>270</v>
      </c>
    </row>
    <row r="151" spans="4:4" x14ac:dyDescent="0.4">
      <c r="D151" s="17" t="s">
        <v>271</v>
      </c>
    </row>
    <row r="152" spans="4:4" x14ac:dyDescent="0.4">
      <c r="D152" s="14" t="s">
        <v>272</v>
      </c>
    </row>
    <row r="153" spans="4:4" x14ac:dyDescent="0.4">
      <c r="D153" s="17" t="s">
        <v>273</v>
      </c>
    </row>
    <row r="154" spans="4:4" x14ac:dyDescent="0.4">
      <c r="D154" s="14" t="s">
        <v>274</v>
      </c>
    </row>
    <row r="155" spans="4:4" x14ac:dyDescent="0.4">
      <c r="D155" s="17" t="s">
        <v>275</v>
      </c>
    </row>
    <row r="156" spans="4:4" x14ac:dyDescent="0.4">
      <c r="D156" s="14" t="s">
        <v>276</v>
      </c>
    </row>
    <row r="157" spans="4:4" x14ac:dyDescent="0.4">
      <c r="D157" s="17" t="s">
        <v>277</v>
      </c>
    </row>
    <row r="158" spans="4:4" x14ac:dyDescent="0.4">
      <c r="D158" s="14" t="s">
        <v>278</v>
      </c>
    </row>
    <row r="159" spans="4:4" x14ac:dyDescent="0.4">
      <c r="D159" s="17" t="s">
        <v>279</v>
      </c>
    </row>
    <row r="160" spans="4:4" x14ac:dyDescent="0.4">
      <c r="D160" s="14" t="s">
        <v>280</v>
      </c>
    </row>
    <row r="161" spans="4:4" x14ac:dyDescent="0.4">
      <c r="D161" s="17" t="s">
        <v>281</v>
      </c>
    </row>
    <row r="162" spans="4:4" x14ac:dyDescent="0.4">
      <c r="D162" s="14" t="s">
        <v>282</v>
      </c>
    </row>
    <row r="163" spans="4:4" x14ac:dyDescent="0.4">
      <c r="D163" s="17" t="s">
        <v>283</v>
      </c>
    </row>
    <row r="164" spans="4:4" x14ac:dyDescent="0.4">
      <c r="D164" s="14" t="s">
        <v>284</v>
      </c>
    </row>
    <row r="165" spans="4:4" x14ac:dyDescent="0.4">
      <c r="D165" s="17" t="s">
        <v>285</v>
      </c>
    </row>
    <row r="166" spans="4:4" x14ac:dyDescent="0.4">
      <c r="D166" s="14" t="s">
        <v>286</v>
      </c>
    </row>
    <row r="167" spans="4:4" x14ac:dyDescent="0.4">
      <c r="D167" s="17" t="s">
        <v>287</v>
      </c>
    </row>
    <row r="168" spans="4:4" x14ac:dyDescent="0.4">
      <c r="D168" s="14" t="s">
        <v>50</v>
      </c>
    </row>
    <row r="169" spans="4:4" x14ac:dyDescent="0.4">
      <c r="D169" s="17" t="s">
        <v>51</v>
      </c>
    </row>
    <row r="170" spans="4:4" x14ac:dyDescent="0.4">
      <c r="D170" s="14" t="s">
        <v>52</v>
      </c>
    </row>
    <row r="171" spans="4:4" x14ac:dyDescent="0.4">
      <c r="D171" s="17" t="s">
        <v>53</v>
      </c>
    </row>
    <row r="172" spans="4:4" x14ac:dyDescent="0.4">
      <c r="D172" s="14" t="s">
        <v>54</v>
      </c>
    </row>
    <row r="173" spans="4:4" x14ac:dyDescent="0.4">
      <c r="D173" s="17" t="s">
        <v>55</v>
      </c>
    </row>
    <row r="174" spans="4:4" x14ac:dyDescent="0.4">
      <c r="D174" s="14" t="s">
        <v>56</v>
      </c>
    </row>
    <row r="175" spans="4:4" x14ac:dyDescent="0.4">
      <c r="D175" s="17" t="s">
        <v>57</v>
      </c>
    </row>
    <row r="176" spans="4:4" x14ac:dyDescent="0.4">
      <c r="D176" s="14" t="s">
        <v>58</v>
      </c>
    </row>
    <row r="177" spans="4:4" x14ac:dyDescent="0.4">
      <c r="D177" s="17" t="s">
        <v>59</v>
      </c>
    </row>
    <row r="178" spans="4:4" x14ac:dyDescent="0.4">
      <c r="D178" s="14" t="s">
        <v>60</v>
      </c>
    </row>
    <row r="179" spans="4:4" x14ac:dyDescent="0.4">
      <c r="D179" s="17" t="s">
        <v>61</v>
      </c>
    </row>
    <row r="180" spans="4:4" x14ac:dyDescent="0.4">
      <c r="D180" s="14" t="s">
        <v>62</v>
      </c>
    </row>
    <row r="181" spans="4:4" x14ac:dyDescent="0.4">
      <c r="D181" s="17" t="s">
        <v>63</v>
      </c>
    </row>
    <row r="182" spans="4:4" x14ac:dyDescent="0.4">
      <c r="D182" s="14" t="s">
        <v>64</v>
      </c>
    </row>
    <row r="183" spans="4:4" x14ac:dyDescent="0.4">
      <c r="D183" s="17" t="s">
        <v>65</v>
      </c>
    </row>
    <row r="184" spans="4:4" x14ac:dyDescent="0.4">
      <c r="D184" s="14" t="s">
        <v>66</v>
      </c>
    </row>
    <row r="185" spans="4:4" x14ac:dyDescent="0.4">
      <c r="D185" s="17" t="s">
        <v>67</v>
      </c>
    </row>
    <row r="186" spans="4:4" x14ac:dyDescent="0.4">
      <c r="D186" s="14" t="s">
        <v>68</v>
      </c>
    </row>
    <row r="187" spans="4:4" x14ac:dyDescent="0.4">
      <c r="D187" s="17" t="s">
        <v>69</v>
      </c>
    </row>
    <row r="188" spans="4:4" x14ac:dyDescent="0.4">
      <c r="D188" s="14" t="s">
        <v>70</v>
      </c>
    </row>
    <row r="189" spans="4:4" x14ac:dyDescent="0.4">
      <c r="D189" s="17" t="s">
        <v>71</v>
      </c>
    </row>
    <row r="190" spans="4:4" x14ac:dyDescent="0.4">
      <c r="D190" s="14" t="s">
        <v>72</v>
      </c>
    </row>
    <row r="191" spans="4:4" x14ac:dyDescent="0.4">
      <c r="D191" s="17" t="s">
        <v>73</v>
      </c>
    </row>
    <row r="192" spans="4:4" x14ac:dyDescent="0.4">
      <c r="D192" s="14" t="s">
        <v>74</v>
      </c>
    </row>
    <row r="193" spans="4:4" x14ac:dyDescent="0.4">
      <c r="D193" s="17" t="s">
        <v>75</v>
      </c>
    </row>
    <row r="194" spans="4:4" x14ac:dyDescent="0.4">
      <c r="D194" s="14" t="s">
        <v>76</v>
      </c>
    </row>
    <row r="195" spans="4:4" x14ac:dyDescent="0.4">
      <c r="D195" s="17" t="s">
        <v>77</v>
      </c>
    </row>
    <row r="196" spans="4:4" x14ac:dyDescent="0.4">
      <c r="D196" s="14" t="s">
        <v>78</v>
      </c>
    </row>
    <row r="197" spans="4:4" x14ac:dyDescent="0.4">
      <c r="D197" s="17" t="s">
        <v>79</v>
      </c>
    </row>
    <row r="198" spans="4:4" x14ac:dyDescent="0.4">
      <c r="D198" s="14" t="s">
        <v>80</v>
      </c>
    </row>
    <row r="199" spans="4:4" x14ac:dyDescent="0.4">
      <c r="D199" s="17" t="s">
        <v>81</v>
      </c>
    </row>
    <row r="200" spans="4:4" x14ac:dyDescent="0.4">
      <c r="D200" s="14" t="s">
        <v>82</v>
      </c>
    </row>
    <row r="201" spans="4:4" x14ac:dyDescent="0.4">
      <c r="D201" s="17" t="s">
        <v>83</v>
      </c>
    </row>
    <row r="202" spans="4:4" x14ac:dyDescent="0.4">
      <c r="D202" s="14" t="s">
        <v>84</v>
      </c>
    </row>
    <row r="203" spans="4:4" x14ac:dyDescent="0.4">
      <c r="D203" s="17" t="s">
        <v>85</v>
      </c>
    </row>
    <row r="204" spans="4:4" x14ac:dyDescent="0.4">
      <c r="D204" s="14" t="s">
        <v>86</v>
      </c>
    </row>
    <row r="205" spans="4:4" x14ac:dyDescent="0.4">
      <c r="D205" s="17" t="s">
        <v>87</v>
      </c>
    </row>
    <row r="206" spans="4:4" x14ac:dyDescent="0.4">
      <c r="D206" s="14" t="s">
        <v>88</v>
      </c>
    </row>
    <row r="207" spans="4:4" x14ac:dyDescent="0.4">
      <c r="D207" s="17" t="s">
        <v>89</v>
      </c>
    </row>
    <row r="208" spans="4:4" x14ac:dyDescent="0.4">
      <c r="D208" s="14" t="s">
        <v>90</v>
      </c>
    </row>
    <row r="209" spans="4:4" x14ac:dyDescent="0.4">
      <c r="D209" s="17" t="s">
        <v>91</v>
      </c>
    </row>
    <row r="210" spans="4:4" x14ac:dyDescent="0.4">
      <c r="D210" s="14" t="s">
        <v>92</v>
      </c>
    </row>
    <row r="211" spans="4:4" x14ac:dyDescent="0.4">
      <c r="D211" s="17" t="s">
        <v>93</v>
      </c>
    </row>
    <row r="212" spans="4:4" x14ac:dyDescent="0.4">
      <c r="D212" s="14" t="s">
        <v>94</v>
      </c>
    </row>
    <row r="213" spans="4:4" x14ac:dyDescent="0.4">
      <c r="D213" s="17" t="s">
        <v>95</v>
      </c>
    </row>
    <row r="214" spans="4:4" x14ac:dyDescent="0.4">
      <c r="D214" s="14" t="s">
        <v>96</v>
      </c>
    </row>
    <row r="215" spans="4:4" x14ac:dyDescent="0.4">
      <c r="D215" s="17" t="s">
        <v>97</v>
      </c>
    </row>
    <row r="216" spans="4:4" x14ac:dyDescent="0.4">
      <c r="D216" s="14" t="s">
        <v>98</v>
      </c>
    </row>
    <row r="217" spans="4:4" x14ac:dyDescent="0.4">
      <c r="D217" s="17" t="s">
        <v>99</v>
      </c>
    </row>
    <row r="218" spans="4:4" x14ac:dyDescent="0.4">
      <c r="D218" s="14" t="s">
        <v>100</v>
      </c>
    </row>
    <row r="219" spans="4:4" x14ac:dyDescent="0.4">
      <c r="D219" s="17" t="s">
        <v>101</v>
      </c>
    </row>
    <row r="220" spans="4:4" x14ac:dyDescent="0.4">
      <c r="D220" s="14" t="s">
        <v>102</v>
      </c>
    </row>
    <row r="221" spans="4:4" x14ac:dyDescent="0.4">
      <c r="D221" s="17" t="s">
        <v>103</v>
      </c>
    </row>
    <row r="222" spans="4:4" x14ac:dyDescent="0.4">
      <c r="D222" s="14" t="s">
        <v>104</v>
      </c>
    </row>
    <row r="223" spans="4:4" x14ac:dyDescent="0.4">
      <c r="D223" s="17" t="s">
        <v>105</v>
      </c>
    </row>
    <row r="224" spans="4:4" x14ac:dyDescent="0.4">
      <c r="D224" s="14" t="s">
        <v>106</v>
      </c>
    </row>
    <row r="225" spans="4:4" x14ac:dyDescent="0.4">
      <c r="D225" s="17" t="s">
        <v>107</v>
      </c>
    </row>
    <row r="226" spans="4:4" x14ac:dyDescent="0.4">
      <c r="D226" s="14" t="s">
        <v>108</v>
      </c>
    </row>
    <row r="227" spans="4:4" x14ac:dyDescent="0.4">
      <c r="D227" s="17" t="s">
        <v>109</v>
      </c>
    </row>
    <row r="228" spans="4:4" x14ac:dyDescent="0.4">
      <c r="D228" s="14" t="s">
        <v>110</v>
      </c>
    </row>
    <row r="229" spans="4:4" x14ac:dyDescent="0.4">
      <c r="D229" s="17" t="s">
        <v>111</v>
      </c>
    </row>
    <row r="230" spans="4:4" x14ac:dyDescent="0.4">
      <c r="D230" s="14" t="s">
        <v>112</v>
      </c>
    </row>
    <row r="231" spans="4:4" x14ac:dyDescent="0.4">
      <c r="D231" s="17" t="s">
        <v>113</v>
      </c>
    </row>
    <row r="232" spans="4:4" x14ac:dyDescent="0.4">
      <c r="D232" s="14" t="s">
        <v>114</v>
      </c>
    </row>
    <row r="233" spans="4:4" x14ac:dyDescent="0.4">
      <c r="D233" s="17" t="s">
        <v>115</v>
      </c>
    </row>
    <row r="234" spans="4:4" x14ac:dyDescent="0.4">
      <c r="D234" s="14" t="s">
        <v>116</v>
      </c>
    </row>
    <row r="235" spans="4:4" x14ac:dyDescent="0.4">
      <c r="D235" s="17" t="s">
        <v>117</v>
      </c>
    </row>
    <row r="236" spans="4:4" x14ac:dyDescent="0.4">
      <c r="D236" s="14" t="s">
        <v>118</v>
      </c>
    </row>
    <row r="237" spans="4:4" x14ac:dyDescent="0.4">
      <c r="D237" s="17" t="s">
        <v>119</v>
      </c>
    </row>
    <row r="238" spans="4:4" x14ac:dyDescent="0.4">
      <c r="D238" s="14" t="s">
        <v>120</v>
      </c>
    </row>
    <row r="239" spans="4:4" x14ac:dyDescent="0.4">
      <c r="D239" s="17" t="s">
        <v>121</v>
      </c>
    </row>
    <row r="240" spans="4:4" x14ac:dyDescent="0.4">
      <c r="D240" s="14" t="s">
        <v>122</v>
      </c>
    </row>
    <row r="241" spans="4:4" x14ac:dyDescent="0.4">
      <c r="D241" s="17" t="s">
        <v>123</v>
      </c>
    </row>
    <row r="242" spans="4:4" x14ac:dyDescent="0.4">
      <c r="D242" s="14" t="s">
        <v>124</v>
      </c>
    </row>
    <row r="243" spans="4:4" x14ac:dyDescent="0.4">
      <c r="D243" s="17" t="s">
        <v>125</v>
      </c>
    </row>
    <row r="244" spans="4:4" x14ac:dyDescent="0.4">
      <c r="D244" s="14" t="s">
        <v>126</v>
      </c>
    </row>
    <row r="245" spans="4:4" x14ac:dyDescent="0.4">
      <c r="D245" s="17" t="s">
        <v>127</v>
      </c>
    </row>
    <row r="246" spans="4:4" x14ac:dyDescent="0.4">
      <c r="D246" s="14" t="s">
        <v>128</v>
      </c>
    </row>
    <row r="247" spans="4:4" x14ac:dyDescent="0.4">
      <c r="D247" s="17" t="s">
        <v>129</v>
      </c>
    </row>
    <row r="248" spans="4:4" x14ac:dyDescent="0.4">
      <c r="D248" s="14" t="s">
        <v>130</v>
      </c>
    </row>
    <row r="249" spans="4:4" x14ac:dyDescent="0.4">
      <c r="D249" s="17" t="s">
        <v>131</v>
      </c>
    </row>
    <row r="250" spans="4:4" x14ac:dyDescent="0.4">
      <c r="D250" s="14" t="s">
        <v>132</v>
      </c>
    </row>
    <row r="251" spans="4:4" x14ac:dyDescent="0.4">
      <c r="D251" s="17" t="s">
        <v>133</v>
      </c>
    </row>
    <row r="252" spans="4:4" x14ac:dyDescent="0.4">
      <c r="D252" s="14" t="s">
        <v>134</v>
      </c>
    </row>
    <row r="253" spans="4:4" x14ac:dyDescent="0.4">
      <c r="D253" s="17" t="s">
        <v>135</v>
      </c>
    </row>
    <row r="254" spans="4:4" x14ac:dyDescent="0.4">
      <c r="D254" s="14" t="s">
        <v>136</v>
      </c>
    </row>
    <row r="255" spans="4:4" x14ac:dyDescent="0.4">
      <c r="D255" s="17" t="s">
        <v>137</v>
      </c>
    </row>
    <row r="256" spans="4:4" x14ac:dyDescent="0.4">
      <c r="D256" s="14" t="s">
        <v>138</v>
      </c>
    </row>
    <row r="257" spans="4:4" x14ac:dyDescent="0.4">
      <c r="D257" s="17" t="s">
        <v>139</v>
      </c>
    </row>
    <row r="258" spans="4:4" x14ac:dyDescent="0.4">
      <c r="D258" s="14" t="s">
        <v>140</v>
      </c>
    </row>
    <row r="259" spans="4:4" x14ac:dyDescent="0.4">
      <c r="D259" s="17" t="s">
        <v>141</v>
      </c>
    </row>
    <row r="260" spans="4:4" x14ac:dyDescent="0.4">
      <c r="D260" s="14" t="s">
        <v>142</v>
      </c>
    </row>
    <row r="261" spans="4:4" x14ac:dyDescent="0.4">
      <c r="D261" s="17" t="s">
        <v>143</v>
      </c>
    </row>
    <row r="262" spans="4:4" x14ac:dyDescent="0.4">
      <c r="D262" s="14" t="s">
        <v>144</v>
      </c>
    </row>
    <row r="263" spans="4:4" x14ac:dyDescent="0.4">
      <c r="D263" s="17" t="s">
        <v>145</v>
      </c>
    </row>
    <row r="264" spans="4:4" x14ac:dyDescent="0.4">
      <c r="D264" s="14" t="s">
        <v>146</v>
      </c>
    </row>
    <row r="265" spans="4:4" x14ac:dyDescent="0.4">
      <c r="D265" s="17" t="s">
        <v>147</v>
      </c>
    </row>
    <row r="266" spans="4:4" x14ac:dyDescent="0.4">
      <c r="D266" s="14" t="s">
        <v>148</v>
      </c>
    </row>
    <row r="267" spans="4:4" x14ac:dyDescent="0.4">
      <c r="D267" s="17" t="s">
        <v>149</v>
      </c>
    </row>
    <row r="268" spans="4:4" x14ac:dyDescent="0.4">
      <c r="D268" s="14" t="s">
        <v>150</v>
      </c>
    </row>
    <row r="269" spans="4:4" x14ac:dyDescent="0.4">
      <c r="D269" s="17" t="s">
        <v>151</v>
      </c>
    </row>
    <row r="270" spans="4:4" x14ac:dyDescent="0.4">
      <c r="D270" s="14" t="s">
        <v>152</v>
      </c>
    </row>
    <row r="271" spans="4:4" x14ac:dyDescent="0.4">
      <c r="D271" s="17" t="s">
        <v>153</v>
      </c>
    </row>
    <row r="272" spans="4:4" x14ac:dyDescent="0.4">
      <c r="D272" s="14" t="s">
        <v>154</v>
      </c>
    </row>
  </sheetData>
  <sheetProtection sheet="1" objects="1" scenarios="1" selectLockedCell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9E6-0C49-407C-98A4-628BF22D83B2}">
  <sheetPr codeName="Sheet2">
    <pageSetUpPr fitToPage="1"/>
  </sheetPr>
  <dimension ref="C3:J40"/>
  <sheetViews>
    <sheetView zoomScale="70" zoomScaleNormal="70" workbookViewId="0">
      <selection activeCell="C37" sqref="C37"/>
    </sheetView>
  </sheetViews>
  <sheetFormatPr defaultColWidth="8.75" defaultRowHeight="18.75" x14ac:dyDescent="0.4"/>
  <cols>
    <col min="1" max="1" width="8.75" style="3"/>
    <col min="2" max="2" width="12.25" style="3" customWidth="1"/>
    <col min="3" max="3" width="25.875" style="3" customWidth="1"/>
    <col min="4" max="16384" width="8.75" style="3"/>
  </cols>
  <sheetData>
    <row r="3" spans="5:7" ht="19.5" thickBot="1" x14ac:dyDescent="0.45"/>
    <row r="4" spans="5:7" ht="19.5" thickBot="1" x14ac:dyDescent="0.45">
      <c r="E4" s="63" t="s">
        <v>369</v>
      </c>
      <c r="F4" s="10"/>
      <c r="G4" s="63" t="s">
        <v>371</v>
      </c>
    </row>
    <row r="30" spans="9:10" ht="19.5" thickBot="1" x14ac:dyDescent="0.45"/>
    <row r="31" spans="9:10" ht="19.5" thickBot="1" x14ac:dyDescent="0.45">
      <c r="I31" s="10"/>
      <c r="J31" s="65" t="s">
        <v>370</v>
      </c>
    </row>
    <row r="36" spans="3:6" ht="19.5" thickBot="1" x14ac:dyDescent="0.45">
      <c r="C36" s="8" t="s">
        <v>8</v>
      </c>
    </row>
    <row r="37" spans="3:6" ht="25.5" customHeight="1" thickBot="1" x14ac:dyDescent="0.45">
      <c r="C37" s="37"/>
    </row>
    <row r="38" spans="3:6" x14ac:dyDescent="0.4">
      <c r="E38" s="7" t="s">
        <v>313</v>
      </c>
    </row>
    <row r="40" spans="3:6" x14ac:dyDescent="0.4">
      <c r="F40" s="8"/>
    </row>
  </sheetData>
  <sheetProtection sheet="1" objects="1" scenarios="1" selectLockedCells="1"/>
  <phoneticPr fontId="1"/>
  <pageMargins left="0.7" right="0.7" top="0.75" bottom="0.75" header="0.3" footer="0.3"/>
  <pageSetup paperSize="9"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D9DCF9F-567E-4393-8692-058E731FF994}">
          <x14:formula1>
            <xm:f>リスト!$A$2:$A$40</xm:f>
          </x14:formula1>
          <xm:sqref>C37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BC8E-37F1-4D83-9F98-9C0AB2D09AB2}">
  <sheetPr codeName="Sheet3">
    <pageSetUpPr fitToPage="1"/>
  </sheetPr>
  <dimension ref="B2:R44"/>
  <sheetViews>
    <sheetView zoomScale="70" zoomScaleNormal="70" workbookViewId="0">
      <selection activeCell="O26" sqref="O26"/>
    </sheetView>
  </sheetViews>
  <sheetFormatPr defaultColWidth="8.75" defaultRowHeight="18.75" x14ac:dyDescent="0.4"/>
  <cols>
    <col min="1" max="9" width="7.875" style="3" customWidth="1"/>
    <col min="10" max="10" width="8.75" style="3" customWidth="1"/>
    <col min="11" max="13" width="7.875" style="3" customWidth="1"/>
    <col min="14" max="14" width="8.75" style="3"/>
    <col min="15" max="15" width="17.625" style="3" customWidth="1"/>
    <col min="16" max="16" width="17.25" style="3" customWidth="1"/>
    <col min="17" max="17" width="16.25" style="3" customWidth="1"/>
    <col min="18" max="16384" width="8.75" style="3"/>
  </cols>
  <sheetData>
    <row r="2" spans="10:12" x14ac:dyDescent="0.4">
      <c r="K2" s="64"/>
      <c r="L2" s="7"/>
    </row>
    <row r="4" spans="10:12" ht="19.5" thickBot="1" x14ac:dyDescent="0.45"/>
    <row r="5" spans="10:12" ht="19.5" thickBot="1" x14ac:dyDescent="0.45">
      <c r="J5" s="63" t="s">
        <v>369</v>
      </c>
      <c r="K5" s="10"/>
      <c r="L5" s="63" t="s">
        <v>371</v>
      </c>
    </row>
    <row r="8" spans="10:12" ht="18.600000000000001" customHeight="1" x14ac:dyDescent="0.4"/>
    <row r="22" spans="2:18" ht="409.5" customHeight="1" x14ac:dyDescent="0.4"/>
    <row r="23" spans="2:18" ht="148.5" customHeight="1" x14ac:dyDescent="0.4"/>
    <row r="25" spans="2:18" ht="19.5" thickBot="1" x14ac:dyDescent="0.45">
      <c r="B25" s="8" t="s">
        <v>12</v>
      </c>
      <c r="C25" s="8"/>
      <c r="D25" s="8" t="s">
        <v>0</v>
      </c>
      <c r="E25" s="8"/>
      <c r="F25" s="8" t="s">
        <v>1</v>
      </c>
      <c r="G25" s="8"/>
      <c r="H25" s="8" t="s">
        <v>2</v>
      </c>
      <c r="I25" s="8"/>
      <c r="J25" s="8" t="s">
        <v>3</v>
      </c>
      <c r="K25" s="7"/>
      <c r="L25" s="7"/>
      <c r="M25" s="8" t="s">
        <v>5</v>
      </c>
      <c r="O25" s="21" t="s">
        <v>356</v>
      </c>
      <c r="P25" s="21" t="s">
        <v>357</v>
      </c>
      <c r="Q25" s="21" t="s">
        <v>358</v>
      </c>
      <c r="R25" s="21"/>
    </row>
    <row r="26" spans="2:18" s="25" customFormat="1" ht="19.5" thickBot="1" x14ac:dyDescent="0.45">
      <c r="B26" s="24" t="str">
        <f>'2.　処分方法の選択'!B33</f>
        <v/>
      </c>
      <c r="C26" s="26"/>
      <c r="D26" s="24" t="str">
        <f>IF('2.　処分方法の選択'!D33="","",'2.　処分方法の選択'!D33)</f>
        <v/>
      </c>
      <c r="E26" s="26"/>
      <c r="F26" s="24" t="str">
        <f>IF('2.　処分方法の選択'!F33="","",'2.　処分方法の選択'!F33)</f>
        <v/>
      </c>
      <c r="G26" s="26"/>
      <c r="H26" s="24" t="str">
        <f>IF('2.　処分方法の選択'!H33="","",'2.　処分方法の選択'!H33)</f>
        <v/>
      </c>
      <c r="I26" s="26"/>
      <c r="J26" s="24" t="str">
        <f>IF('2.　処分方法の選択'!J33="","",'2.　処分方法の選択'!J33)</f>
        <v/>
      </c>
      <c r="K26" s="26"/>
      <c r="L26" s="26"/>
      <c r="M26" s="46" t="str">
        <f>IF('2.　処分方法の選択'!L33="","",'2.　処分方法の選択'!L33)</f>
        <v/>
      </c>
      <c r="N26" s="45" t="s">
        <v>14</v>
      </c>
      <c r="O26" s="38"/>
      <c r="P26" s="39"/>
      <c r="Q26" s="39"/>
    </row>
    <row r="27" spans="2:18" s="25" customFormat="1" ht="19.5" thickBot="1" x14ac:dyDescent="0.45"/>
    <row r="28" spans="2:18" s="25" customFormat="1" ht="19.5" thickBot="1" x14ac:dyDescent="0.45">
      <c r="B28" s="24" t="str">
        <f>'2.　処分方法の選択'!B35</f>
        <v/>
      </c>
      <c r="C28" s="26"/>
      <c r="D28" s="24" t="str">
        <f>IF('2.　処分方法の選択'!D35="","",'2.　処分方法の選択'!D35)</f>
        <v/>
      </c>
      <c r="E28" s="26"/>
      <c r="F28" s="24" t="str">
        <f>IF('2.　処分方法の選択'!F35="","",'2.　処分方法の選択'!F35)</f>
        <v/>
      </c>
      <c r="G28" s="26"/>
      <c r="H28" s="24" t="str">
        <f>IF('2.　処分方法の選択'!H35="","",'2.　処分方法の選択'!H35)</f>
        <v/>
      </c>
      <c r="I28" s="26"/>
      <c r="J28" s="24" t="str">
        <f>IF('2.　処分方法の選択'!J35="","",'2.　処分方法の選択'!J35)</f>
        <v/>
      </c>
      <c r="K28" s="26"/>
      <c r="L28" s="26"/>
      <c r="M28" s="46" t="str">
        <f>IF('2.　処分方法の選択'!L35="","",'2.　処分方法の選択'!L35)</f>
        <v/>
      </c>
      <c r="N28" s="45" t="s">
        <v>14</v>
      </c>
      <c r="O28" s="38"/>
      <c r="P28" s="39"/>
      <c r="Q28" s="39"/>
    </row>
    <row r="29" spans="2:18" s="25" customFormat="1" ht="19.5" thickBot="1" x14ac:dyDescent="0.45"/>
    <row r="30" spans="2:18" s="25" customFormat="1" ht="19.5" thickBot="1" x14ac:dyDescent="0.45">
      <c r="B30" s="24" t="str">
        <f>'2.　処分方法の選択'!B37</f>
        <v/>
      </c>
      <c r="C30" s="26"/>
      <c r="D30" s="24" t="str">
        <f>IF('2.　処分方法の選択'!D37="","",'2.　処分方法の選択'!D37)</f>
        <v/>
      </c>
      <c r="E30" s="26"/>
      <c r="F30" s="24" t="str">
        <f>IF('2.　処分方法の選択'!F37="","",'2.　処分方法の選択'!F37)</f>
        <v/>
      </c>
      <c r="G30" s="26"/>
      <c r="H30" s="24" t="str">
        <f>IF('2.　処分方法の選択'!H37="","",'2.　処分方法の選択'!H37)</f>
        <v/>
      </c>
      <c r="I30" s="26"/>
      <c r="J30" s="24" t="str">
        <f>IF('2.　処分方法の選択'!J37="","",'2.　処分方法の選択'!J37)</f>
        <v/>
      </c>
      <c r="K30" s="26"/>
      <c r="L30" s="26"/>
      <c r="M30" s="46" t="str">
        <f>IF('2.　処分方法の選択'!L37="","",'2.　処分方法の選択'!L37)</f>
        <v/>
      </c>
      <c r="N30" s="45" t="s">
        <v>14</v>
      </c>
      <c r="O30" s="38"/>
      <c r="P30" s="39"/>
      <c r="Q30" s="39"/>
    </row>
    <row r="31" spans="2:18" s="25" customFormat="1" ht="19.5" thickBot="1" x14ac:dyDescent="0.45"/>
    <row r="32" spans="2:18" s="25" customFormat="1" ht="19.5" thickBot="1" x14ac:dyDescent="0.45">
      <c r="B32" s="24" t="str">
        <f>'2.　処分方法の選択'!B39</f>
        <v/>
      </c>
      <c r="C32" s="26"/>
      <c r="D32" s="24" t="str">
        <f>IF('2.　処分方法の選択'!D39="","",'2.　処分方法の選択'!D39)</f>
        <v/>
      </c>
      <c r="E32" s="26"/>
      <c r="F32" s="24" t="str">
        <f>IF('2.　処分方法の選択'!F39="","",'2.　処分方法の選択'!F39)</f>
        <v/>
      </c>
      <c r="G32" s="26"/>
      <c r="H32" s="24" t="str">
        <f>IF('2.　処分方法の選択'!H39="","",'2.　処分方法の選択'!H39)</f>
        <v/>
      </c>
      <c r="I32" s="26"/>
      <c r="J32" s="24" t="str">
        <f>IF('2.　処分方法の選択'!J39="","",'2.　処分方法の選択'!J39)</f>
        <v/>
      </c>
      <c r="K32" s="26"/>
      <c r="L32" s="26"/>
      <c r="M32" s="46" t="str">
        <f>IF('2.　処分方法の選択'!L39="","",'2.　処分方法の選択'!L39)</f>
        <v/>
      </c>
      <c r="N32" s="45" t="s">
        <v>14</v>
      </c>
      <c r="O32" s="38"/>
      <c r="P32" s="39"/>
      <c r="Q32" s="39"/>
    </row>
    <row r="33" spans="2:17" s="25" customFormat="1" ht="19.5" thickBot="1" x14ac:dyDescent="0.45"/>
    <row r="34" spans="2:17" s="25" customFormat="1" ht="19.5" thickBot="1" x14ac:dyDescent="0.45">
      <c r="B34" s="24" t="str">
        <f>'2.　処分方法の選択'!B41</f>
        <v/>
      </c>
      <c r="C34" s="26"/>
      <c r="D34" s="24" t="str">
        <f>IF('2.　処分方法の選択'!D41="","",'2.　処分方法の選択'!D41)</f>
        <v/>
      </c>
      <c r="E34" s="26"/>
      <c r="F34" s="24" t="str">
        <f>IF('2.　処分方法の選択'!F41="","",'2.　処分方法の選択'!F41)</f>
        <v/>
      </c>
      <c r="G34" s="26"/>
      <c r="H34" s="24" t="str">
        <f>IF('2.　処分方法の選択'!H41="","",'2.　処分方法の選択'!H41)</f>
        <v/>
      </c>
      <c r="I34" s="26"/>
      <c r="J34" s="24" t="str">
        <f>IF('2.　処分方法の選択'!J41="","",'2.　処分方法の選択'!J41)</f>
        <v/>
      </c>
      <c r="K34" s="26"/>
      <c r="L34" s="26"/>
      <c r="M34" s="46" t="str">
        <f>IF('2.　処分方法の選択'!L41="","",'2.　処分方法の選択'!L41)</f>
        <v/>
      </c>
      <c r="N34" s="45" t="s">
        <v>14</v>
      </c>
      <c r="O34" s="38"/>
      <c r="P34" s="39"/>
      <c r="Q34" s="39"/>
    </row>
    <row r="35" spans="2:17" s="25" customFormat="1" ht="19.5" thickBot="1" x14ac:dyDescent="0.45"/>
    <row r="36" spans="2:17" s="25" customFormat="1" ht="19.5" thickBot="1" x14ac:dyDescent="0.45">
      <c r="B36" s="24" t="str">
        <f>'2.　処分方法の選択'!B43</f>
        <v/>
      </c>
      <c r="C36" s="26"/>
      <c r="D36" s="24" t="str">
        <f>IF('2.　処分方法の選択'!D43="","",'2.　処分方法の選択'!D43)</f>
        <v/>
      </c>
      <c r="E36" s="26"/>
      <c r="F36" s="24" t="str">
        <f>IF('2.　処分方法の選択'!F43="","",'2.　処分方法の選択'!F43)</f>
        <v/>
      </c>
      <c r="G36" s="26"/>
      <c r="H36" s="24" t="str">
        <f>IF('2.　処分方法の選択'!H43="","",'2.　処分方法の選択'!H43)</f>
        <v/>
      </c>
      <c r="I36" s="26"/>
      <c r="J36" s="24" t="str">
        <f>IF('2.　処分方法の選択'!J43="","",'2.　処分方法の選択'!J43)</f>
        <v/>
      </c>
      <c r="K36" s="26"/>
      <c r="L36" s="26"/>
      <c r="M36" s="46" t="str">
        <f>IF('2.　処分方法の選択'!L43="","",'2.　処分方法の選択'!L43)</f>
        <v/>
      </c>
      <c r="N36" s="45" t="s">
        <v>14</v>
      </c>
      <c r="O36" s="38"/>
      <c r="P36" s="39"/>
      <c r="Q36" s="39"/>
    </row>
    <row r="37" spans="2:17" s="25" customFormat="1" ht="19.5" thickBot="1" x14ac:dyDescent="0.45"/>
    <row r="38" spans="2:17" s="25" customFormat="1" ht="19.5" thickBot="1" x14ac:dyDescent="0.45">
      <c r="B38" s="24" t="str">
        <f>'2.　処分方法の選択'!B45</f>
        <v/>
      </c>
      <c r="C38" s="26"/>
      <c r="D38" s="24" t="str">
        <f>IF('2.　処分方法の選択'!D45="","",'2.　処分方法の選択'!D45)</f>
        <v/>
      </c>
      <c r="E38" s="26"/>
      <c r="F38" s="24" t="str">
        <f>IF('2.　処分方法の選択'!F45="","",'2.　処分方法の選択'!F45)</f>
        <v/>
      </c>
      <c r="G38" s="26"/>
      <c r="H38" s="24" t="str">
        <f>IF('2.　処分方法の選択'!H45="","",'2.　処分方法の選択'!H45)</f>
        <v/>
      </c>
      <c r="I38" s="26"/>
      <c r="J38" s="24" t="str">
        <f>IF('2.　処分方法の選択'!J45="","",'2.　処分方法の選択'!J45)</f>
        <v/>
      </c>
      <c r="K38" s="26"/>
      <c r="L38" s="26"/>
      <c r="M38" s="46" t="str">
        <f>IF('2.　処分方法の選択'!L45="","",'2.　処分方法の選択'!L45)</f>
        <v/>
      </c>
      <c r="N38" s="45" t="s">
        <v>14</v>
      </c>
      <c r="O38" s="38"/>
      <c r="P38" s="39"/>
      <c r="Q38" s="39"/>
    </row>
    <row r="39" spans="2:17" s="25" customFormat="1" ht="19.5" thickBot="1" x14ac:dyDescent="0.45"/>
    <row r="40" spans="2:17" s="25" customFormat="1" ht="19.5" thickBot="1" x14ac:dyDescent="0.45">
      <c r="B40" s="24" t="str">
        <f>'2.　処分方法の選択'!B47</f>
        <v/>
      </c>
      <c r="C40" s="26"/>
      <c r="D40" s="24" t="str">
        <f>IF('2.　処分方法の選択'!D47="","",'2.　処分方法の選択'!D47)</f>
        <v/>
      </c>
      <c r="E40" s="26"/>
      <c r="F40" s="24" t="str">
        <f>IF('2.　処分方法の選択'!F47="","",'2.　処分方法の選択'!F47)</f>
        <v/>
      </c>
      <c r="G40" s="26"/>
      <c r="H40" s="24" t="str">
        <f>IF('2.　処分方法の選択'!H47="","",'2.　処分方法の選択'!H47)</f>
        <v/>
      </c>
      <c r="I40" s="26"/>
      <c r="J40" s="24" t="str">
        <f>IF('2.　処分方法の選択'!J47="","",'2.　処分方法の選択'!J47)</f>
        <v/>
      </c>
      <c r="K40" s="26"/>
      <c r="L40" s="26"/>
      <c r="M40" s="46" t="str">
        <f>IF('2.　処分方法の選択'!L47="","",'2.　処分方法の選択'!L47)</f>
        <v/>
      </c>
      <c r="N40" s="45" t="s">
        <v>14</v>
      </c>
      <c r="O40" s="38"/>
      <c r="P40" s="39"/>
      <c r="Q40" s="39"/>
    </row>
    <row r="44" spans="2:17" x14ac:dyDescent="0.4">
      <c r="O44" s="7" t="s">
        <v>13</v>
      </c>
    </row>
  </sheetData>
  <sheetProtection sheet="1" objects="1" scenarios="1" selectLockedCells="1"/>
  <phoneticPr fontId="1"/>
  <conditionalFormatting sqref="P26">
    <cfRule type="expression" dxfId="32" priority="42">
      <formula>$O26&lt;&gt;""</formula>
    </cfRule>
  </conditionalFormatting>
  <conditionalFormatting sqref="P28">
    <cfRule type="expression" dxfId="31" priority="36">
      <formula>$O28&lt;&gt;""</formula>
    </cfRule>
  </conditionalFormatting>
  <conditionalFormatting sqref="P30">
    <cfRule type="expression" dxfId="30" priority="31">
      <formula>$O30&lt;&gt;""</formula>
    </cfRule>
  </conditionalFormatting>
  <conditionalFormatting sqref="P32">
    <cfRule type="expression" dxfId="29" priority="26">
      <formula>$O32&lt;&gt;""</formula>
    </cfRule>
  </conditionalFormatting>
  <conditionalFormatting sqref="P34">
    <cfRule type="expression" dxfId="28" priority="21">
      <formula>$O34&lt;&gt;""</formula>
    </cfRule>
  </conditionalFormatting>
  <conditionalFormatting sqref="P36">
    <cfRule type="expression" dxfId="27" priority="16">
      <formula>$O36&lt;&gt;""</formula>
    </cfRule>
  </conditionalFormatting>
  <conditionalFormatting sqref="P38">
    <cfRule type="expression" dxfId="26" priority="11">
      <formula>$O38&lt;&gt;""</formula>
    </cfRule>
  </conditionalFormatting>
  <conditionalFormatting sqref="P40">
    <cfRule type="expression" dxfId="25" priority="6">
      <formula>$O40&lt;&gt;""</formula>
    </cfRule>
  </conditionalFormatting>
  <conditionalFormatting sqref="P26:Q26">
    <cfRule type="expression" dxfId="24" priority="39">
      <formula>$P26&lt;&gt;""</formula>
    </cfRule>
    <cfRule type="expression" dxfId="23" priority="1">
      <formula>$D33&lt;&gt;""</formula>
    </cfRule>
  </conditionalFormatting>
  <conditionalFormatting sqref="P28:Q28">
    <cfRule type="expression" dxfId="22" priority="34">
      <formula>$P28&lt;&gt;""</formula>
    </cfRule>
  </conditionalFormatting>
  <conditionalFormatting sqref="P30:Q30">
    <cfRule type="expression" dxfId="21" priority="29">
      <formula>$P30&lt;&gt;""</formula>
    </cfRule>
  </conditionalFormatting>
  <conditionalFormatting sqref="P32:Q32">
    <cfRule type="expression" dxfId="20" priority="24">
      <formula>$P32&lt;&gt;""</formula>
    </cfRule>
  </conditionalFormatting>
  <conditionalFormatting sqref="P34:Q34">
    <cfRule type="expression" dxfId="19" priority="19">
      <formula>$P34&lt;&gt;""</formula>
    </cfRule>
  </conditionalFormatting>
  <conditionalFormatting sqref="P36:Q36">
    <cfRule type="expression" dxfId="18" priority="14">
      <formula>$P36&lt;&gt;""</formula>
    </cfRule>
  </conditionalFormatting>
  <conditionalFormatting sqref="P38:Q38">
    <cfRule type="expression" dxfId="17" priority="9">
      <formula>$P38&lt;&gt;""</formula>
    </cfRule>
  </conditionalFormatting>
  <conditionalFormatting sqref="P40:Q40">
    <cfRule type="expression" dxfId="16" priority="4">
      <formula>$P40&lt;&gt;""</formula>
    </cfRule>
  </conditionalFormatting>
  <conditionalFormatting sqref="Q26">
    <cfRule type="expression" dxfId="15" priority="37">
      <formula>$Q26&lt;&gt;""</formula>
    </cfRule>
    <cfRule type="expression" dxfId="14" priority="38">
      <formula>$P26&lt;&gt;""</formula>
    </cfRule>
  </conditionalFormatting>
  <conditionalFormatting sqref="Q28">
    <cfRule type="expression" dxfId="13" priority="32">
      <formula>$Q28&lt;&gt;""</formula>
    </cfRule>
    <cfRule type="expression" dxfId="12" priority="33">
      <formula>$P28&lt;&gt;""</formula>
    </cfRule>
  </conditionalFormatting>
  <conditionalFormatting sqref="Q30">
    <cfRule type="expression" dxfId="11" priority="27">
      <formula>$Q30&lt;&gt;""</formula>
    </cfRule>
    <cfRule type="expression" dxfId="10" priority="28">
      <formula>$P30&lt;&gt;""</formula>
    </cfRule>
  </conditionalFormatting>
  <conditionalFormatting sqref="Q32">
    <cfRule type="expression" dxfId="9" priority="22">
      <formula>$Q32&lt;&gt;""</formula>
    </cfRule>
    <cfRule type="expression" dxfId="8" priority="23">
      <formula>$P32&lt;&gt;""</formula>
    </cfRule>
  </conditionalFormatting>
  <conditionalFormatting sqref="Q34">
    <cfRule type="expression" dxfId="7" priority="18">
      <formula>$P34&lt;&gt;""</formula>
    </cfRule>
    <cfRule type="expression" dxfId="6" priority="17">
      <formula>$Q34&lt;&gt;""</formula>
    </cfRule>
  </conditionalFormatting>
  <conditionalFormatting sqref="Q36">
    <cfRule type="expression" dxfId="5" priority="12">
      <formula>$Q36&lt;&gt;""</formula>
    </cfRule>
    <cfRule type="expression" dxfId="4" priority="13">
      <formula>$P36&lt;&gt;""</formula>
    </cfRule>
  </conditionalFormatting>
  <conditionalFormatting sqref="Q38">
    <cfRule type="expression" dxfId="3" priority="7">
      <formula>$Q38&lt;&gt;""</formula>
    </cfRule>
    <cfRule type="expression" dxfId="2" priority="8">
      <formula>$P38&lt;&gt;""</formula>
    </cfRule>
  </conditionalFormatting>
  <conditionalFormatting sqref="Q40">
    <cfRule type="expression" dxfId="1" priority="2">
      <formula>$Q40&lt;&gt;""</formula>
    </cfRule>
    <cfRule type="expression" dxfId="0" priority="3">
      <formula>$P40&lt;&gt;""</formula>
    </cfRule>
  </conditionalFormatting>
  <dataValidations count="17">
    <dataValidation type="list" allowBlank="1" showInputMessage="1" showErrorMessage="1" sqref="P32" xr:uid="{F20D5D13-E2A5-4AF3-B364-02037D3D16E5}">
      <formula1>INDIRECT($O$32)</formula1>
    </dataValidation>
    <dataValidation type="list" allowBlank="1" showInputMessage="1" showErrorMessage="1" sqref="P30" xr:uid="{05A8D829-04DF-4527-B738-4DB808AE12FD}">
      <formula1>INDIRECT($O$30)</formula1>
    </dataValidation>
    <dataValidation type="list" allowBlank="1" showInputMessage="1" showErrorMessage="1" sqref="P28" xr:uid="{E48A6ACB-7E5A-4660-8845-7092B55DC5B3}">
      <formula1>INDIRECT($O$28)</formula1>
    </dataValidation>
    <dataValidation type="list" allowBlank="1" showInputMessage="1" showErrorMessage="1" sqref="Q32" xr:uid="{F1D2FC0D-BC66-4EA6-84DF-C8E479491358}">
      <formula1>INDIRECT($P$32)</formula1>
    </dataValidation>
    <dataValidation type="list" allowBlank="1" showInputMessage="1" showErrorMessage="1" sqref="Q30" xr:uid="{DF10CDFC-BD47-4633-B3C1-632C787193DB}">
      <formula1>INDIRECT($P$30)</formula1>
    </dataValidation>
    <dataValidation type="list" allowBlank="1" showInputMessage="1" showErrorMessage="1" sqref="Q28" xr:uid="{DA45FD95-C8DB-49F0-AD54-AA7E113A0A71}">
      <formula1>INDIRECT($P$28)</formula1>
    </dataValidation>
    <dataValidation type="list" allowBlank="1" showInputMessage="1" showErrorMessage="1" sqref="O26 O38 O28 O30 O32 O34 O36 O40" xr:uid="{3EEFB89E-A84C-447E-8374-D6B325FF969E}">
      <formula1>種別</formula1>
    </dataValidation>
    <dataValidation type="list" allowBlank="1" showInputMessage="1" showErrorMessage="1" sqref="P26" xr:uid="{D2C007CB-5174-4F92-972E-0AFFED007D17}">
      <formula1>INDIRECT($O$26)</formula1>
    </dataValidation>
    <dataValidation type="list" allowBlank="1" showInputMessage="1" showErrorMessage="1" sqref="Q26" xr:uid="{4A4543DB-B19F-4268-8795-CF42EB3FA574}">
      <formula1>INDIRECT($P$26)</formula1>
    </dataValidation>
    <dataValidation type="list" allowBlank="1" showInputMessage="1" showErrorMessage="1" sqref="P34" xr:uid="{158100E6-B7B8-492F-84EF-C333A60CDE7B}">
      <formula1>INDIRECT($O$34)</formula1>
    </dataValidation>
    <dataValidation type="list" allowBlank="1" showInputMessage="1" showErrorMessage="1" sqref="P36" xr:uid="{349E8D76-2AEF-41B3-8A9F-7228876A41ED}">
      <formula1>INDIRECT($O$36)</formula1>
    </dataValidation>
    <dataValidation type="list" allowBlank="1" showInputMessage="1" showErrorMessage="1" sqref="P38" xr:uid="{95A53D2B-0D1F-4EC0-A0F7-21783B6680EE}">
      <formula1>INDIRECT($O$38)</formula1>
    </dataValidation>
    <dataValidation type="list" allowBlank="1" showInputMessage="1" showErrorMessage="1" sqref="P40" xr:uid="{2F6321AA-99F5-4255-8D0F-488DD0D645D8}">
      <formula1>INDIRECT($O$40)</formula1>
    </dataValidation>
    <dataValidation type="list" allowBlank="1" showInputMessage="1" showErrorMessage="1" sqref="Q34" xr:uid="{E2CF0C54-BF46-4AE3-9D75-08233DC2C0D3}">
      <formula1>INDIRECT($P$34)</formula1>
    </dataValidation>
    <dataValidation type="list" allowBlank="1" showInputMessage="1" showErrorMessage="1" sqref="Q36" xr:uid="{7D850302-F320-4E02-B2A2-44F15B918866}">
      <formula1>INDIRECT($P$36)</formula1>
    </dataValidation>
    <dataValidation type="list" allowBlank="1" showInputMessage="1" showErrorMessage="1" sqref="Q38" xr:uid="{AD88B4CF-7DBF-4CEC-B639-7D41B6DB0DD0}">
      <formula1>INDIRECT($P$38)</formula1>
    </dataValidation>
    <dataValidation type="list" allowBlank="1" showInputMessage="1" showErrorMessage="1" sqref="Q40" xr:uid="{B3239686-32A4-4894-A075-6875EA1F99B7}">
      <formula1>INDIRECT($P$40)</formula1>
    </dataValidation>
  </dataValidations>
  <pageMargins left="0.7" right="0.7" top="0.75" bottom="0.75" header="0.3" footer="0.3"/>
  <pageSetup paperSize="9" scale="2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1058-9F47-4D86-B012-9524C3F06199}">
  <sheetPr codeName="Sheet4">
    <pageSetUpPr fitToPage="1"/>
  </sheetPr>
  <dimension ref="B2:N51"/>
  <sheetViews>
    <sheetView zoomScale="70" zoomScaleNormal="70" workbookViewId="0">
      <selection activeCell="D33" sqref="D33"/>
    </sheetView>
  </sheetViews>
  <sheetFormatPr defaultColWidth="8.75" defaultRowHeight="18.75" x14ac:dyDescent="0.4"/>
  <cols>
    <col min="1" max="1" width="8.75" style="3"/>
    <col min="2" max="2" width="21.5" style="3" customWidth="1"/>
    <col min="3" max="3" width="8.75" style="3"/>
    <col min="4" max="4" width="17.625" style="3" customWidth="1"/>
    <col min="5" max="5" width="8.75" style="3"/>
    <col min="6" max="6" width="17.625" style="3" customWidth="1"/>
    <col min="7" max="7" width="8.75" style="3"/>
    <col min="8" max="8" width="17.625" style="3" customWidth="1"/>
    <col min="9" max="9" width="8.75" style="3"/>
    <col min="10" max="10" width="17.625" style="3" customWidth="1"/>
    <col min="11" max="11" width="8.5" style="3" customWidth="1"/>
    <col min="12" max="12" width="17.5" style="3" customWidth="1"/>
    <col min="13" max="13" width="8.75" style="3"/>
    <col min="14" max="14" width="17.375" style="25" customWidth="1"/>
    <col min="15" max="16384" width="8.75" style="3"/>
  </cols>
  <sheetData>
    <row r="2" spans="5:8" x14ac:dyDescent="0.4">
      <c r="E2"/>
      <c r="F2" s="7"/>
    </row>
    <row r="3" spans="5:8" ht="19.5" thickBot="1" x14ac:dyDescent="0.45"/>
    <row r="4" spans="5:8" ht="19.5" thickBot="1" x14ac:dyDescent="0.45">
      <c r="F4" s="63" t="s">
        <v>372</v>
      </c>
      <c r="G4" s="10"/>
      <c r="H4" s="63" t="s">
        <v>371</v>
      </c>
    </row>
    <row r="31" spans="2:14" ht="321.75" customHeight="1" x14ac:dyDescent="0.4"/>
    <row r="32" spans="2:14" ht="19.5" thickBot="1" x14ac:dyDescent="0.45">
      <c r="B32" s="8" t="s">
        <v>12</v>
      </c>
      <c r="C32" s="8"/>
      <c r="D32" s="8" t="s">
        <v>0</v>
      </c>
      <c r="E32" s="8"/>
      <c r="F32" s="8" t="s">
        <v>1</v>
      </c>
      <c r="G32" s="8"/>
      <c r="H32" s="8" t="s">
        <v>2</v>
      </c>
      <c r="I32" s="8"/>
      <c r="J32" s="8" t="s">
        <v>3</v>
      </c>
      <c r="K32" s="7"/>
      <c r="L32" s="8" t="s">
        <v>361</v>
      </c>
      <c r="M32" s="8"/>
      <c r="N32" s="43" t="s">
        <v>6</v>
      </c>
    </row>
    <row r="33" spans="2:14" s="25" customFormat="1" ht="19.5" thickBot="1" x14ac:dyDescent="0.45">
      <c r="B33" s="24" t="str">
        <f>_xlfn.TEXTJOIN("/", TRUE, D33, F33, H33, J33)</f>
        <v/>
      </c>
      <c r="C33" s="26"/>
      <c r="D33" s="40"/>
      <c r="E33" s="26"/>
      <c r="F33" s="40"/>
      <c r="G33" s="26"/>
      <c r="H33" s="40"/>
      <c r="I33" s="26"/>
      <c r="J33" s="40"/>
      <c r="K33" s="26"/>
      <c r="L33" s="40"/>
      <c r="M33" s="45" t="s">
        <v>14</v>
      </c>
      <c r="N33" s="44" t="str">
        <f>IF('1．処理後物の種類の選択'!Q26="","",'1．処理後物の種類の選択'!Q26)</f>
        <v/>
      </c>
    </row>
    <row r="34" spans="2:14" s="25" customFormat="1" ht="19.5" thickBot="1" x14ac:dyDescent="0.45">
      <c r="N34" s="45"/>
    </row>
    <row r="35" spans="2:14" s="25" customFormat="1" ht="19.5" thickBot="1" x14ac:dyDescent="0.45">
      <c r="B35" s="24" t="str">
        <f t="shared" ref="B35" si="0">_xlfn.TEXTJOIN("/", TRUE, D35, F35, H35, J35)</f>
        <v/>
      </c>
      <c r="C35" s="26"/>
      <c r="D35" s="40"/>
      <c r="E35" s="26"/>
      <c r="F35" s="40"/>
      <c r="G35" s="26"/>
      <c r="H35" s="40"/>
      <c r="I35" s="26"/>
      <c r="J35" s="40"/>
      <c r="K35" s="26"/>
      <c r="L35" s="40"/>
      <c r="M35" s="45" t="s">
        <v>14</v>
      </c>
      <c r="N35" s="44" t="str">
        <f>IF('1．処理後物の種類の選択'!Q28="","",'1．処理後物の種類の選択'!Q28)</f>
        <v/>
      </c>
    </row>
    <row r="36" spans="2:14" s="25" customFormat="1" ht="19.5" thickBot="1" x14ac:dyDescent="0.45">
      <c r="N36" s="45"/>
    </row>
    <row r="37" spans="2:14" s="25" customFormat="1" ht="19.5" customHeight="1" thickBot="1" x14ac:dyDescent="0.45">
      <c r="B37" s="24" t="str">
        <f t="shared" ref="B37" si="1">_xlfn.TEXTJOIN("/", TRUE, D37, F37, H37, J37)</f>
        <v/>
      </c>
      <c r="C37" s="26"/>
      <c r="D37" s="40"/>
      <c r="E37" s="26"/>
      <c r="F37" s="40"/>
      <c r="G37" s="26"/>
      <c r="H37" s="40"/>
      <c r="I37" s="26"/>
      <c r="J37" s="40"/>
      <c r="K37" s="26"/>
      <c r="L37" s="40"/>
      <c r="M37" s="45" t="s">
        <v>14</v>
      </c>
      <c r="N37" s="44" t="str">
        <f>IF('1．処理後物の種類の選択'!Q30="","",'1．処理後物の種類の選択'!Q30)</f>
        <v/>
      </c>
    </row>
    <row r="38" spans="2:14" s="25" customFormat="1" ht="19.5" customHeight="1" thickBot="1" x14ac:dyDescent="0.45">
      <c r="N38" s="45"/>
    </row>
    <row r="39" spans="2:14" s="25" customFormat="1" ht="19.5" customHeight="1" thickBot="1" x14ac:dyDescent="0.45">
      <c r="B39" s="24" t="str">
        <f t="shared" ref="B39" si="2">_xlfn.TEXTJOIN("/", TRUE, D39, F39, H39, J39)</f>
        <v/>
      </c>
      <c r="C39" s="26"/>
      <c r="D39" s="40"/>
      <c r="E39" s="26"/>
      <c r="F39" s="40"/>
      <c r="G39" s="26"/>
      <c r="H39" s="40"/>
      <c r="I39" s="26"/>
      <c r="J39" s="40"/>
      <c r="K39" s="26"/>
      <c r="L39" s="40"/>
      <c r="M39" s="45" t="s">
        <v>14</v>
      </c>
      <c r="N39" s="44" t="str">
        <f>IF('1．処理後物の種類の選択'!Q32="","",'1．処理後物の種類の選択'!Q32)</f>
        <v/>
      </c>
    </row>
    <row r="40" spans="2:14" s="25" customFormat="1" ht="19.5" customHeight="1" thickBot="1" x14ac:dyDescent="0.45">
      <c r="N40" s="45"/>
    </row>
    <row r="41" spans="2:14" s="25" customFormat="1" ht="19.5" customHeight="1" thickBot="1" x14ac:dyDescent="0.45">
      <c r="B41" s="24" t="str">
        <f>_xlfn.TEXTJOIN("/", TRUE, D41, F41, H41, J41)</f>
        <v/>
      </c>
      <c r="C41" s="26"/>
      <c r="D41" s="40"/>
      <c r="E41" s="26"/>
      <c r="F41" s="40"/>
      <c r="G41" s="26"/>
      <c r="H41" s="40"/>
      <c r="I41" s="26"/>
      <c r="J41" s="40"/>
      <c r="K41" s="26"/>
      <c r="L41" s="40"/>
      <c r="M41" s="45" t="s">
        <v>14</v>
      </c>
      <c r="N41" s="44" t="str">
        <f>IF('1．処理後物の種類の選択'!Q34="","",'1．処理後物の種類の選択'!Q34)</f>
        <v/>
      </c>
    </row>
    <row r="42" spans="2:14" s="25" customFormat="1" ht="19.5" customHeight="1" thickBot="1" x14ac:dyDescent="0.45">
      <c r="N42" s="45"/>
    </row>
    <row r="43" spans="2:14" s="25" customFormat="1" ht="19.5" customHeight="1" thickBot="1" x14ac:dyDescent="0.45">
      <c r="B43" s="24" t="str">
        <f t="shared" ref="B43" si="3">_xlfn.TEXTJOIN("/", TRUE, D43, F43, H43, J43)</f>
        <v/>
      </c>
      <c r="C43" s="26"/>
      <c r="D43" s="40"/>
      <c r="E43" s="26"/>
      <c r="F43" s="40"/>
      <c r="G43" s="26"/>
      <c r="H43" s="40"/>
      <c r="I43" s="26"/>
      <c r="J43" s="40"/>
      <c r="K43" s="26"/>
      <c r="L43" s="40"/>
      <c r="M43" s="45" t="s">
        <v>14</v>
      </c>
      <c r="N43" s="44" t="str">
        <f>IF('1．処理後物の種類の選択'!Q36="","",'1．処理後物の種類の選択'!Q36)</f>
        <v/>
      </c>
    </row>
    <row r="44" spans="2:14" s="25" customFormat="1" ht="19.5" customHeight="1" thickBot="1" x14ac:dyDescent="0.45">
      <c r="N44" s="45"/>
    </row>
    <row r="45" spans="2:14" s="25" customFormat="1" ht="19.5" customHeight="1" thickBot="1" x14ac:dyDescent="0.45">
      <c r="B45" s="24" t="str">
        <f t="shared" ref="B45" si="4">_xlfn.TEXTJOIN("/", TRUE, D45, F45, H45, J45)</f>
        <v/>
      </c>
      <c r="C45" s="26"/>
      <c r="D45" s="40"/>
      <c r="E45" s="26"/>
      <c r="F45" s="40"/>
      <c r="G45" s="26"/>
      <c r="H45" s="40"/>
      <c r="I45" s="26"/>
      <c r="J45" s="40"/>
      <c r="K45" s="26"/>
      <c r="L45" s="40"/>
      <c r="M45" s="45" t="s">
        <v>14</v>
      </c>
      <c r="N45" s="44" t="str">
        <f>IF('1．処理後物の種類の選択'!Q38="","",'1．処理後物の種類の選択'!Q38)</f>
        <v/>
      </c>
    </row>
    <row r="46" spans="2:14" s="25" customFormat="1" ht="19.5" customHeight="1" thickBot="1" x14ac:dyDescent="0.45">
      <c r="N46" s="45"/>
    </row>
    <row r="47" spans="2:14" s="25" customFormat="1" ht="19.5" customHeight="1" thickBot="1" x14ac:dyDescent="0.45">
      <c r="B47" s="24" t="str">
        <f>_xlfn.TEXTJOIN("/", TRUE, D47, F47, H47, J47)</f>
        <v/>
      </c>
      <c r="C47" s="26"/>
      <c r="D47" s="40"/>
      <c r="E47" s="26"/>
      <c r="F47" s="40"/>
      <c r="G47" s="26"/>
      <c r="H47" s="40"/>
      <c r="I47" s="26"/>
      <c r="J47" s="40"/>
      <c r="K47" s="26"/>
      <c r="L47" s="40"/>
      <c r="M47" s="45" t="s">
        <v>14</v>
      </c>
      <c r="N47" s="44" t="str">
        <f>IF('1．処理後物の種類の選択'!Q40="","",'1．処理後物の種類の選択'!Q40)</f>
        <v/>
      </c>
    </row>
    <row r="51" spans="12:12" x14ac:dyDescent="0.4">
      <c r="L51" s="7" t="s">
        <v>13</v>
      </c>
    </row>
  </sheetData>
  <sheetProtection sheet="1" objects="1" scenarios="1" selectLockedCells="1"/>
  <phoneticPr fontId="1"/>
  <pageMargins left="0.7" right="0.7" top="0.75" bottom="0.75" header="0.3" footer="0.3"/>
  <pageSetup paperSize="9" scale="31"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E77C201-5ECE-43EF-97B4-BE7CB9264AC2}">
          <x14:formula1>
            <xm:f>リスト!$C$2:$C$34</xm:f>
          </x14:formula1>
          <xm:sqref>D33 F33 H33 J33 J35 H35 F35 D35 D37 F37 H37 J37 J39 H39 F39 D39 D41 F41 H41 J41 J43 H43 F43 D43 D45 F45 H45 J45 J47 H47 F47 D47</xm:sqref>
        </x14:dataValidation>
        <x14:dataValidation type="list" allowBlank="1" showInputMessage="1" showErrorMessage="1" xr:uid="{7F69054B-7967-49FA-9427-CD1BEACB241E}">
          <x14:formula1>
            <xm:f>リスト!$H$2:$H$6</xm:f>
          </x14:formula1>
          <xm:sqref>L33 L35 L37 L39 L41 L43 L45 L47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913FB-7C48-4F7B-B16F-0860ADC44269}">
  <sheetPr codeName="Sheet5"/>
  <dimension ref="A1:L18"/>
  <sheetViews>
    <sheetView zoomScale="70" zoomScaleNormal="70" zoomScaleSheetLayoutView="70" workbookViewId="0">
      <selection activeCell="L14" sqref="L14"/>
    </sheetView>
  </sheetViews>
  <sheetFormatPr defaultColWidth="8.75" defaultRowHeight="18.75" x14ac:dyDescent="0.4"/>
  <cols>
    <col min="1" max="1" width="24.625" style="1" customWidth="1"/>
    <col min="2" max="5" width="15.75" style="1" customWidth="1"/>
    <col min="6" max="6" width="9.25" style="1" customWidth="1"/>
    <col min="7" max="7" width="9.5" style="1" customWidth="1"/>
    <col min="8" max="9" width="12.125" style="1" customWidth="1"/>
    <col min="10" max="10" width="15.75" style="1" customWidth="1"/>
    <col min="11" max="11" width="17.125" style="1" customWidth="1"/>
    <col min="12" max="12" width="12.25" style="1" customWidth="1"/>
    <col min="13" max="16384" width="8.75" style="1"/>
  </cols>
  <sheetData>
    <row r="1" spans="1:12" x14ac:dyDescent="0.4">
      <c r="A1" s="29"/>
      <c r="B1" s="5"/>
      <c r="C1" s="5"/>
      <c r="D1" s="5"/>
      <c r="E1" s="6"/>
      <c r="F1" s="5"/>
      <c r="G1" s="5"/>
      <c r="H1" s="5"/>
      <c r="I1" s="5"/>
      <c r="J1" s="5"/>
      <c r="K1" s="5"/>
      <c r="L1" s="5"/>
    </row>
    <row r="2" spans="1:12" x14ac:dyDescent="0.4">
      <c r="A2" s="28" t="s">
        <v>365</v>
      </c>
      <c r="B2" s="66"/>
      <c r="C2" s="5"/>
      <c r="D2" s="5"/>
      <c r="E2" s="5"/>
      <c r="F2" s="5"/>
      <c r="G2" s="5"/>
      <c r="H2" s="5"/>
      <c r="I2" s="5"/>
      <c r="J2" s="5"/>
      <c r="K2" s="5"/>
      <c r="L2" s="5"/>
    </row>
    <row r="3" spans="1:12" x14ac:dyDescent="0.4">
      <c r="A3" s="28" t="s">
        <v>9</v>
      </c>
      <c r="B3" s="66"/>
      <c r="C3" s="5"/>
      <c r="D3" s="5"/>
      <c r="E3" s="5"/>
      <c r="F3" s="5"/>
      <c r="G3" s="5"/>
      <c r="H3" s="5"/>
      <c r="I3" s="5"/>
      <c r="J3" s="5"/>
      <c r="K3" s="5"/>
      <c r="L3" s="5"/>
    </row>
    <row r="4" spans="1:12" x14ac:dyDescent="0.4">
      <c r="A4" s="27" t="s">
        <v>10</v>
      </c>
      <c r="B4" s="66"/>
      <c r="C4" s="5"/>
      <c r="D4" s="5"/>
      <c r="E4" s="5"/>
      <c r="F4" s="5"/>
      <c r="G4" s="5"/>
      <c r="H4" s="5"/>
      <c r="I4" s="5"/>
      <c r="J4" s="5"/>
      <c r="K4" s="5"/>
      <c r="L4" s="5"/>
    </row>
    <row r="5" spans="1:12" x14ac:dyDescent="0.4">
      <c r="A5" s="27" t="s">
        <v>366</v>
      </c>
      <c r="B5" s="66"/>
      <c r="C5" s="5"/>
      <c r="D5" s="5"/>
      <c r="E5" s="5"/>
      <c r="F5" s="5"/>
      <c r="G5" s="5"/>
      <c r="H5" s="5"/>
      <c r="I5" s="5"/>
      <c r="J5" s="5"/>
      <c r="K5" s="5"/>
      <c r="L5" s="5"/>
    </row>
    <row r="6" spans="1:12" x14ac:dyDescent="0.4">
      <c r="A6" s="35" t="s">
        <v>11</v>
      </c>
      <c r="B6" s="66"/>
      <c r="C6" s="5"/>
      <c r="D6" s="5"/>
      <c r="E6" s="5"/>
      <c r="F6" s="5"/>
      <c r="G6" s="5"/>
      <c r="H6" s="5"/>
      <c r="I6" s="5"/>
      <c r="J6" s="5"/>
      <c r="K6" s="5"/>
      <c r="L6" s="5"/>
    </row>
    <row r="7" spans="1:12" x14ac:dyDescent="0.4">
      <c r="A7" s="34"/>
      <c r="B7" s="5"/>
      <c r="C7" s="5"/>
      <c r="D7" s="5"/>
      <c r="E7" s="5"/>
      <c r="F7" s="5"/>
      <c r="G7" s="5"/>
      <c r="H7" s="5"/>
      <c r="I7" s="5"/>
      <c r="J7" s="5"/>
      <c r="K7" s="5"/>
      <c r="L7" s="5"/>
    </row>
    <row r="8" spans="1:12" x14ac:dyDescent="0.4">
      <c r="A8" s="36" t="s">
        <v>8</v>
      </c>
      <c r="B8" s="42" t="str">
        <f>IF(★受託廃棄物の指定!C37="","",★受託廃棄物の指定!C37)</f>
        <v/>
      </c>
      <c r="C8" s="5"/>
      <c r="D8" s="5"/>
      <c r="E8" s="5"/>
      <c r="F8" s="5"/>
      <c r="G8" s="5"/>
      <c r="H8" s="5"/>
      <c r="I8" s="5"/>
      <c r="J8" s="5"/>
      <c r="K8" s="5"/>
      <c r="L8" s="5"/>
    </row>
    <row r="9" spans="1:12" x14ac:dyDescent="0.4">
      <c r="A9" s="5"/>
      <c r="B9" s="5"/>
      <c r="C9" s="5"/>
      <c r="D9" s="5"/>
      <c r="E9" s="5"/>
      <c r="F9" s="5"/>
      <c r="G9" s="5"/>
      <c r="H9" s="5"/>
      <c r="I9" s="5"/>
      <c r="J9" s="5"/>
      <c r="K9" s="5"/>
      <c r="L9" s="5"/>
    </row>
    <row r="10" spans="1:12" ht="40.5" x14ac:dyDescent="0.4">
      <c r="A10" s="32" t="s">
        <v>363</v>
      </c>
      <c r="B10" s="33" t="s">
        <v>0</v>
      </c>
      <c r="C10" s="33" t="s">
        <v>1</v>
      </c>
      <c r="D10" s="33" t="s">
        <v>2</v>
      </c>
      <c r="E10" s="33" t="s">
        <v>3</v>
      </c>
      <c r="F10" s="33" t="s">
        <v>5</v>
      </c>
      <c r="G10" s="33" t="s">
        <v>4</v>
      </c>
      <c r="H10" s="33" t="s">
        <v>353</v>
      </c>
      <c r="I10" s="33" t="s">
        <v>362</v>
      </c>
      <c r="J10" s="33" t="s">
        <v>6</v>
      </c>
      <c r="K10" s="33" t="s">
        <v>364</v>
      </c>
      <c r="L10" s="59" t="s">
        <v>7</v>
      </c>
    </row>
    <row r="11" spans="1:12" ht="18.75" customHeight="1" x14ac:dyDescent="0.4">
      <c r="A11" s="30" t="str">
        <f>'2.　処分方法の選択'!B33</f>
        <v/>
      </c>
      <c r="B11" s="30" t="str">
        <f>IF('2.　処分方法の選択'!D33="","",'2.　処分方法の選択'!D33)</f>
        <v/>
      </c>
      <c r="C11" s="30" t="str">
        <f>IF('2.　処分方法の選択'!F33="","",'2.　処分方法の選択'!F33)</f>
        <v/>
      </c>
      <c r="D11" s="30" t="str">
        <f>IF('2.　処分方法の選択'!H33="","",'2.　処分方法の選択'!H33)</f>
        <v/>
      </c>
      <c r="E11" s="30" t="str">
        <f>IF('2.　処分方法の選択'!J33="","",'2.　処分方法の選択'!J33)</f>
        <v/>
      </c>
      <c r="F11" s="30" t="str">
        <f>IF('2.　処分方法の選択'!L33="","",'2.　処分方法の選択'!L33)</f>
        <v/>
      </c>
      <c r="G11" s="41"/>
      <c r="H11" s="30" t="str">
        <f>IF('1．処理後物の種類の選択'!O26="","",'1．処理後物の種類の選択'!O26)</f>
        <v/>
      </c>
      <c r="I11" s="30" t="str">
        <f>IF('1．処理後物の種類の選択'!P26="","",'1．処理後物の種類の選択'!P26)</f>
        <v/>
      </c>
      <c r="J11" s="30" t="str">
        <f>IF('1．処理後物の種類の選択'!Q26="","",'1．処理後物の種類の選択'!Q26)</f>
        <v/>
      </c>
      <c r="K11" s="31" t="str">
        <f>IF(J11="","",VLOOKUP(J11,リスト!E3:F286,2,FALSE))</f>
        <v/>
      </c>
      <c r="L11" s="41"/>
    </row>
    <row r="12" spans="1:12" ht="18.75" customHeight="1" x14ac:dyDescent="0.4">
      <c r="A12" s="2" t="str">
        <f>'2.　処分方法の選択'!B35</f>
        <v/>
      </c>
      <c r="B12" s="2" t="str">
        <f>IF('2.　処分方法の選択'!D35="","",'2.　処分方法の選択'!D35)</f>
        <v/>
      </c>
      <c r="C12" s="2" t="str">
        <f>IF('2.　処分方法の選択'!F35="","",'2.　処分方法の選択'!F35)</f>
        <v/>
      </c>
      <c r="D12" s="2" t="str">
        <f>IF('2.　処分方法の選択'!H35="","",'2.　処分方法の選択'!H35)</f>
        <v/>
      </c>
      <c r="E12" s="2" t="str">
        <f>IF('2.　処分方法の選択'!J35="","",'2.　処分方法の選択'!J35)</f>
        <v/>
      </c>
      <c r="F12" s="2" t="str">
        <f>IF('2.　処分方法の選択'!L35="","",'2.　処分方法の選択'!L35)</f>
        <v/>
      </c>
      <c r="G12" s="41"/>
      <c r="H12" s="2" t="str">
        <f>IF('1．処理後物の種類の選択'!O28="","",'1．処理後物の種類の選択'!O28)</f>
        <v/>
      </c>
      <c r="I12" s="2" t="str">
        <f>IF('1．処理後物の種類の選択'!P28="","",'1．処理後物の種類の選択'!P28)</f>
        <v/>
      </c>
      <c r="J12" s="2" t="str">
        <f>IF('1．処理後物の種類の選択'!Q28="","",'1．処理後物の種類の選択'!Q28)</f>
        <v/>
      </c>
      <c r="K12" s="23" t="str">
        <f>IF(J12="","",VLOOKUP(J12,リスト!E3:F286,2,FALSE))</f>
        <v/>
      </c>
      <c r="L12" s="41"/>
    </row>
    <row r="13" spans="1:12" ht="18.75" customHeight="1" x14ac:dyDescent="0.4">
      <c r="A13" s="2" t="str">
        <f>'2.　処分方法の選択'!B37</f>
        <v/>
      </c>
      <c r="B13" s="2" t="str">
        <f>IF('2.　処分方法の選択'!D37="","",'2.　処分方法の選択'!D37)</f>
        <v/>
      </c>
      <c r="C13" s="2" t="str">
        <f>IF('2.　処分方法の選択'!F37="","",'2.　処分方法の選択'!F37)</f>
        <v/>
      </c>
      <c r="D13" s="2" t="str">
        <f>IF('2.　処分方法の選択'!H37="","",'2.　処分方法の選択'!H37)</f>
        <v/>
      </c>
      <c r="E13" s="2" t="str">
        <f>IF('2.　処分方法の選択'!J37="","",'2.　処分方法の選択'!J37)</f>
        <v/>
      </c>
      <c r="F13" s="2" t="str">
        <f>IF('2.　処分方法の選択'!L37="","",'2.　処分方法の選択'!L37)</f>
        <v/>
      </c>
      <c r="G13" s="41"/>
      <c r="H13" s="2" t="str">
        <f>IF('1．処理後物の種類の選択'!O30="","",'1．処理後物の種類の選択'!O30)</f>
        <v/>
      </c>
      <c r="I13" s="2" t="str">
        <f>IF('1．処理後物の種類の選択'!P30="","",'1．処理後物の種類の選択'!P30)</f>
        <v/>
      </c>
      <c r="J13" s="2" t="str">
        <f>IF('1．処理後物の種類の選択'!Q30="","",'1．処理後物の種類の選択'!Q30)</f>
        <v/>
      </c>
      <c r="K13" s="23" t="str">
        <f>IF(J13="","",VLOOKUP(J13,リスト!E3:F286,2,FALSE))</f>
        <v/>
      </c>
      <c r="L13" s="41"/>
    </row>
    <row r="14" spans="1:12" ht="18.75" customHeight="1" x14ac:dyDescent="0.4">
      <c r="A14" s="2" t="str">
        <f>'2.　処分方法の選択'!B39</f>
        <v/>
      </c>
      <c r="B14" s="2" t="str">
        <f>IF('2.　処分方法の選択'!D39="","",'2.　処分方法の選択'!D39)</f>
        <v/>
      </c>
      <c r="C14" s="2" t="str">
        <f>IF('2.　処分方法の選択'!F39="","",'2.　処分方法の選択'!F39)</f>
        <v/>
      </c>
      <c r="D14" s="2" t="str">
        <f>IF('2.　処分方法の選択'!H39="","",'2.　処分方法の選択'!H39)</f>
        <v/>
      </c>
      <c r="E14" s="2" t="str">
        <f>IF('2.　処分方法の選択'!J39="","",'2.　処分方法の選択'!J39)</f>
        <v/>
      </c>
      <c r="F14" s="2" t="str">
        <f>IF('2.　処分方法の選択'!L39="","",'2.　処分方法の選択'!L39)</f>
        <v/>
      </c>
      <c r="G14" s="41"/>
      <c r="H14" s="2" t="str">
        <f>IF('1．処理後物の種類の選択'!O32="","",'1．処理後物の種類の選択'!O32)</f>
        <v/>
      </c>
      <c r="I14" s="2" t="str">
        <f>IF('1．処理後物の種類の選択'!P32="","",'1．処理後物の種類の選択'!P32)</f>
        <v/>
      </c>
      <c r="J14" s="2" t="str">
        <f>IF('1．処理後物の種類の選択'!Q32="","",'1．処理後物の種類の選択'!Q32)</f>
        <v/>
      </c>
      <c r="K14" s="58" t="str">
        <f>IF(J14="","",VLOOKUP(J14,リスト!E3:F286,2,FALSE))</f>
        <v/>
      </c>
      <c r="L14" s="41"/>
    </row>
    <row r="15" spans="1:12" ht="18.75" customHeight="1" x14ac:dyDescent="0.4">
      <c r="A15" s="2" t="str">
        <f>'2.　処分方法の選択'!B41</f>
        <v/>
      </c>
      <c r="B15" s="2" t="str">
        <f>IF('2.　処分方法の選択'!D41="","",'2.　処分方法の選択'!D41)</f>
        <v/>
      </c>
      <c r="C15" s="2" t="str">
        <f>IF('2.　処分方法の選択'!F41="","",'2.　処分方法の選択'!F41)</f>
        <v/>
      </c>
      <c r="D15" s="2" t="str">
        <f>IF('2.　処分方法の選択'!H41="","",'2.　処分方法の選択'!H41)</f>
        <v/>
      </c>
      <c r="E15" s="2" t="str">
        <f>IF('2.　処分方法の選択'!J41="","",'2.　処分方法の選択'!J41)</f>
        <v/>
      </c>
      <c r="F15" s="2" t="str">
        <f>IF('2.　処分方法の選択'!L41="","",'2.　処分方法の選択'!L41)</f>
        <v/>
      </c>
      <c r="G15" s="41"/>
      <c r="H15" s="2" t="str">
        <f>IF('1．処理後物の種類の選択'!O34="","",'1．処理後物の種類の選択'!O34)</f>
        <v/>
      </c>
      <c r="I15" s="2" t="str">
        <f>IF('1．処理後物の種類の選択'!P34="","",'1．処理後物の種類の選択'!P34)</f>
        <v/>
      </c>
      <c r="J15" s="2" t="str">
        <f>IF('1．処理後物の種類の選択'!Q34="","",'1．処理後物の種類の選択'!Q34)</f>
        <v/>
      </c>
      <c r="K15" s="23" t="str">
        <f>IF(J15="","",VLOOKUP(J15,リスト!E3:F286,2,FALSE))</f>
        <v/>
      </c>
      <c r="L15" s="41"/>
    </row>
    <row r="16" spans="1:12" ht="18.75" customHeight="1" x14ac:dyDescent="0.4">
      <c r="A16" s="2" t="str">
        <f>'2.　処分方法の選択'!B43</f>
        <v/>
      </c>
      <c r="B16" s="2" t="str">
        <f>IF('2.　処分方法の選択'!D43="","",'2.　処分方法の選択'!D43)</f>
        <v/>
      </c>
      <c r="C16" s="2" t="str">
        <f>IF('2.　処分方法の選択'!F43="","",'2.　処分方法の選択'!F43)</f>
        <v/>
      </c>
      <c r="D16" s="2" t="str">
        <f>IF('2.　処分方法の選択'!H43="","",'2.　処分方法の選択'!H43)</f>
        <v/>
      </c>
      <c r="E16" s="2" t="str">
        <f>IF('2.　処分方法の選択'!J43="","",'2.　処分方法の選択'!J43)</f>
        <v/>
      </c>
      <c r="F16" s="2" t="str">
        <f>IF('2.　処分方法の選択'!L43="","",'2.　処分方法の選択'!L43)</f>
        <v/>
      </c>
      <c r="G16" s="41"/>
      <c r="H16" s="2" t="str">
        <f>IF('1．処理後物の種類の選択'!O36="","",'1．処理後物の種類の選択'!O36)</f>
        <v/>
      </c>
      <c r="I16" s="2" t="str">
        <f>IF('1．処理後物の種類の選択'!P36="","",'1．処理後物の種類の選択'!P36)</f>
        <v/>
      </c>
      <c r="J16" s="2" t="str">
        <f>IF('1．処理後物の種類の選択'!Q36="","",'1．処理後物の種類の選択'!Q36)</f>
        <v/>
      </c>
      <c r="K16" s="23" t="str">
        <f>IF(J16="","",VLOOKUP(J16,リスト!E3:F286,2,FALSE))</f>
        <v/>
      </c>
      <c r="L16" s="41"/>
    </row>
    <row r="17" spans="1:12" ht="18.75" customHeight="1" x14ac:dyDescent="0.4">
      <c r="A17" s="2" t="str">
        <f>'2.　処分方法の選択'!B45</f>
        <v/>
      </c>
      <c r="B17" s="2" t="str">
        <f>IF('2.　処分方法の選択'!D45="","",'2.　処分方法の選択'!D45)</f>
        <v/>
      </c>
      <c r="C17" s="2" t="str">
        <f>IF('2.　処分方法の選択'!F45="","",'2.　処分方法の選択'!F45)</f>
        <v/>
      </c>
      <c r="D17" s="2" t="str">
        <f>IF('2.　処分方法の選択'!H45="","",'2.　処分方法の選択'!H45)</f>
        <v/>
      </c>
      <c r="E17" s="2" t="str">
        <f>IF('2.　処分方法の選択'!J45="","",'2.　処分方法の選択'!J45)</f>
        <v/>
      </c>
      <c r="F17" s="2" t="str">
        <f>IF('2.　処分方法の選択'!L45="","",'2.　処分方法の選択'!L45)</f>
        <v/>
      </c>
      <c r="G17" s="41"/>
      <c r="H17" s="2" t="str">
        <f>IF('1．処理後物の種類の選択'!O38="","",'1．処理後物の種類の選択'!O38)</f>
        <v/>
      </c>
      <c r="I17" s="2" t="str">
        <f>IF('1．処理後物の種類の選択'!P38="","",'1．処理後物の種類の選択'!P38)</f>
        <v/>
      </c>
      <c r="J17" s="2" t="str">
        <f>IF('1．処理後物の種類の選択'!Q38="","",'1．処理後物の種類の選択'!Q38)</f>
        <v/>
      </c>
      <c r="K17" s="23" t="str">
        <f>IF(J17="","",VLOOKUP(J17,リスト!E3:F286,2,FALSE))</f>
        <v/>
      </c>
      <c r="L17" s="41"/>
    </row>
    <row r="18" spans="1:12" ht="18.75" customHeight="1" x14ac:dyDescent="0.4">
      <c r="A18" s="56" t="str">
        <f>'2.　処分方法の選択'!B47</f>
        <v/>
      </c>
      <c r="B18" s="56" t="str">
        <f>IF('2.　処分方法の選択'!D47="","",'2.　処分方法の選択'!D47)</f>
        <v/>
      </c>
      <c r="C18" s="56" t="str">
        <f>IF('2.　処分方法の選択'!F47="","",'2.　処分方法の選択'!F47)</f>
        <v/>
      </c>
      <c r="D18" s="56" t="str">
        <f>IF('2.　処分方法の選択'!H47="","",'2.　処分方法の選択'!H47)</f>
        <v/>
      </c>
      <c r="E18" s="56" t="str">
        <f>IF('2.　処分方法の選択'!J47="","",'2.　処分方法の選択'!J47)</f>
        <v/>
      </c>
      <c r="F18" s="56" t="str">
        <f>IF('2.　処分方法の選択'!L47="","",'2.　処分方法の選択'!L47)</f>
        <v/>
      </c>
      <c r="G18" s="41"/>
      <c r="H18" s="56" t="str">
        <f>IF('1．処理後物の種類の選択'!O40="","",'1．処理後物の種類の選択'!O40)</f>
        <v/>
      </c>
      <c r="I18" s="56" t="str">
        <f>IF('1．処理後物の種類の選択'!P40="","",'1．処理後物の種類の選択'!P40)</f>
        <v/>
      </c>
      <c r="J18" s="56" t="str">
        <f>IF('1．処理後物の種類の選択'!Q40="","",'1．処理後物の種類の選択'!Q40)</f>
        <v/>
      </c>
      <c r="K18" s="57" t="str">
        <f>IF(J18="","",VLOOKUP(J18,リスト!E3:F286,2,FALSE))</f>
        <v/>
      </c>
      <c r="L18" s="41"/>
    </row>
  </sheetData>
  <sheetProtection sheet="1" objects="1" scenarios="1" selectLockedCells="1"/>
  <phoneticPr fontId="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EF009-63E8-43C4-BE32-FF681F01971A}">
  <dimension ref="A1:L18"/>
  <sheetViews>
    <sheetView view="pageBreakPreview" zoomScale="70" zoomScaleNormal="70" zoomScaleSheetLayoutView="70" workbookViewId="0">
      <selection activeCell="G26" sqref="G26"/>
    </sheetView>
  </sheetViews>
  <sheetFormatPr defaultColWidth="8.75" defaultRowHeight="18.75" x14ac:dyDescent="0.4"/>
  <cols>
    <col min="1" max="1" width="24.625" style="4" customWidth="1"/>
    <col min="2" max="5" width="15.75" style="4" customWidth="1"/>
    <col min="6" max="6" width="9.25" style="4" customWidth="1"/>
    <col min="7" max="7" width="9.5" style="4" customWidth="1"/>
    <col min="8" max="9" width="12.125" style="4" customWidth="1"/>
    <col min="10" max="10" width="15.75" style="4" customWidth="1"/>
    <col min="11" max="11" width="17.125" style="4" customWidth="1"/>
    <col min="12" max="12" width="12.25" style="4" customWidth="1"/>
    <col min="13" max="16384" width="8.75" style="1"/>
  </cols>
  <sheetData>
    <row r="1" spans="1:12" x14ac:dyDescent="0.4">
      <c r="A1" s="49"/>
      <c r="B1" s="50"/>
      <c r="C1" s="5"/>
      <c r="D1" s="5"/>
      <c r="E1" s="6"/>
      <c r="F1" s="5"/>
      <c r="G1" s="5"/>
      <c r="H1" s="5"/>
      <c r="I1" s="5"/>
      <c r="J1" s="5"/>
      <c r="K1" s="5"/>
      <c r="L1" s="5"/>
    </row>
    <row r="2" spans="1:12" x14ac:dyDescent="0.4">
      <c r="A2" s="28" t="s">
        <v>365</v>
      </c>
      <c r="B2" s="60">
        <f>整理表!B2</f>
        <v>0</v>
      </c>
      <c r="C2" s="5"/>
      <c r="D2" s="5"/>
      <c r="E2" s="5"/>
      <c r="F2" s="5"/>
      <c r="G2" s="5"/>
      <c r="H2" s="5"/>
      <c r="I2" s="5"/>
      <c r="J2" s="5"/>
      <c r="K2" s="5"/>
      <c r="L2" s="5"/>
    </row>
    <row r="3" spans="1:12" x14ac:dyDescent="0.4">
      <c r="A3" s="27" t="s">
        <v>9</v>
      </c>
      <c r="B3" s="61">
        <f>整理表!B3</f>
        <v>0</v>
      </c>
      <c r="C3" s="5"/>
      <c r="D3" s="5"/>
      <c r="E3" s="5"/>
      <c r="F3" s="5"/>
      <c r="G3" s="5"/>
      <c r="H3" s="5"/>
      <c r="I3" s="5"/>
      <c r="J3" s="5"/>
      <c r="K3" s="5"/>
      <c r="L3" s="5"/>
    </row>
    <row r="4" spans="1:12" x14ac:dyDescent="0.4">
      <c r="A4" s="27" t="s">
        <v>10</v>
      </c>
      <c r="B4" s="61">
        <f>整理表!B4</f>
        <v>0</v>
      </c>
      <c r="C4" s="5"/>
      <c r="D4" s="5"/>
      <c r="E4" s="5"/>
      <c r="F4" s="5"/>
      <c r="G4" s="5"/>
      <c r="H4" s="5"/>
      <c r="I4" s="5"/>
      <c r="J4" s="5"/>
      <c r="K4" s="5"/>
      <c r="L4" s="5"/>
    </row>
    <row r="5" spans="1:12" x14ac:dyDescent="0.4">
      <c r="A5" s="27" t="s">
        <v>366</v>
      </c>
      <c r="B5" s="61">
        <f>整理表!B5</f>
        <v>0</v>
      </c>
      <c r="C5" s="5"/>
      <c r="D5" s="5"/>
      <c r="E5" s="5"/>
      <c r="F5" s="5"/>
      <c r="G5" s="5"/>
      <c r="H5" s="5"/>
      <c r="I5" s="5"/>
      <c r="J5" s="5"/>
      <c r="K5" s="5"/>
      <c r="L5" s="5"/>
    </row>
    <row r="6" spans="1:12" x14ac:dyDescent="0.4">
      <c r="A6" s="51" t="s">
        <v>11</v>
      </c>
      <c r="B6" s="62">
        <f>整理表!B6</f>
        <v>0</v>
      </c>
      <c r="C6" s="5"/>
      <c r="D6" s="5"/>
      <c r="E6" s="5"/>
      <c r="F6" s="5"/>
      <c r="G6" s="5"/>
      <c r="H6" s="5"/>
      <c r="I6" s="5"/>
      <c r="J6" s="5"/>
      <c r="K6" s="5"/>
      <c r="L6" s="5"/>
    </row>
    <row r="7" spans="1:12" x14ac:dyDescent="0.4">
      <c r="A7" s="52"/>
      <c r="B7" s="52"/>
      <c r="C7" s="5"/>
      <c r="D7" s="5"/>
      <c r="E7" s="5"/>
      <c r="F7" s="5"/>
      <c r="G7" s="5"/>
      <c r="H7" s="5"/>
      <c r="I7" s="5"/>
      <c r="J7" s="5"/>
      <c r="K7" s="5"/>
      <c r="L7" s="5"/>
    </row>
    <row r="8" spans="1:12" x14ac:dyDescent="0.4">
      <c r="A8" s="47" t="s">
        <v>8</v>
      </c>
      <c r="B8" s="48" t="str">
        <f>IF(★受託廃棄物の指定!C37="","",★受託廃棄物の指定!C37)</f>
        <v/>
      </c>
      <c r="C8" s="5"/>
      <c r="D8" s="5"/>
      <c r="E8" s="5"/>
      <c r="F8" s="5"/>
      <c r="G8" s="5"/>
      <c r="H8" s="5"/>
      <c r="I8" s="5"/>
      <c r="J8" s="5"/>
      <c r="K8" s="5"/>
      <c r="L8" s="5"/>
    </row>
    <row r="9" spans="1:12" x14ac:dyDescent="0.4">
      <c r="A9" s="50"/>
      <c r="B9" s="50"/>
      <c r="C9" s="50"/>
      <c r="D9" s="50"/>
      <c r="E9" s="50"/>
      <c r="F9" s="50"/>
      <c r="G9" s="50"/>
      <c r="H9" s="50"/>
      <c r="I9" s="50"/>
      <c r="J9" s="50"/>
      <c r="K9" s="50"/>
      <c r="L9" s="50"/>
    </row>
    <row r="10" spans="1:12" ht="39.75" customHeight="1" x14ac:dyDescent="0.4">
      <c r="A10" s="54" t="s">
        <v>363</v>
      </c>
      <c r="B10" s="55" t="s">
        <v>0</v>
      </c>
      <c r="C10" s="55" t="s">
        <v>1</v>
      </c>
      <c r="D10" s="55" t="s">
        <v>2</v>
      </c>
      <c r="E10" s="55" t="s">
        <v>3</v>
      </c>
      <c r="F10" s="55" t="s">
        <v>5</v>
      </c>
      <c r="G10" s="55" t="s">
        <v>4</v>
      </c>
      <c r="H10" s="55" t="s">
        <v>353</v>
      </c>
      <c r="I10" s="55" t="s">
        <v>362</v>
      </c>
      <c r="J10" s="55" t="s">
        <v>6</v>
      </c>
      <c r="K10" s="55" t="s">
        <v>364</v>
      </c>
      <c r="L10" s="53" t="s">
        <v>7</v>
      </c>
    </row>
    <row r="11" spans="1:12" s="4" customFormat="1" ht="18.75" customHeight="1" x14ac:dyDescent="0.4">
      <c r="A11" s="2" t="str">
        <f>'2.　処分方法の選択'!B33</f>
        <v/>
      </c>
      <c r="B11" s="2" t="str">
        <f>IF('2.　処分方法の選択'!D33="","",'2.　処分方法の選択'!D33)</f>
        <v/>
      </c>
      <c r="C11" s="2" t="str">
        <f>IF('2.　処分方法の選択'!F33="","",'2.　処分方法の選択'!F33)</f>
        <v/>
      </c>
      <c r="D11" s="2" t="str">
        <f>IF('2.　処分方法の選択'!H33="","",'2.　処分方法の選択'!H33)</f>
        <v/>
      </c>
      <c r="E11" s="2" t="str">
        <f>IF('2.　処分方法の選択'!J33="","",'2.　処分方法の選択'!J33)</f>
        <v/>
      </c>
      <c r="F11" s="2" t="str">
        <f>IF('2.　処分方法の選択'!L33="","",'2.　処分方法の選択'!L33)</f>
        <v/>
      </c>
      <c r="G11" s="11" t="str">
        <f>IF(整理表!G11="","",整理表!G11)</f>
        <v/>
      </c>
      <c r="H11" s="2" t="str">
        <f>IF('1．処理後物の種類の選択'!O26="","",'1．処理後物の種類の選択'!O26)</f>
        <v/>
      </c>
      <c r="I11" s="2" t="str">
        <f>IF('1．処理後物の種類の選択'!P26="","",'1．処理後物の種類の選択'!P26)</f>
        <v/>
      </c>
      <c r="J11" s="2" t="str">
        <f>IF('1．処理後物の種類の選択'!Q26="","",'1．処理後物の種類の選択'!Q26)</f>
        <v/>
      </c>
      <c r="K11" s="31" t="str">
        <f>IF(J11="","",VLOOKUP(J11,リスト!E3:F286,2,FALSE))</f>
        <v/>
      </c>
      <c r="L11" s="11" t="str">
        <f>IF(整理表!L11="","",整理表!L11)</f>
        <v/>
      </c>
    </row>
    <row r="12" spans="1:12" s="4" customFormat="1" ht="18.75" customHeight="1" x14ac:dyDescent="0.4">
      <c r="A12" s="2" t="str">
        <f>'2.　処分方法の選択'!B35</f>
        <v/>
      </c>
      <c r="B12" s="2" t="str">
        <f>IF('2.　処分方法の選択'!D35="","",'2.　処分方法の選択'!D35)</f>
        <v/>
      </c>
      <c r="C12" s="2" t="str">
        <f>IF('2.　処分方法の選択'!F35="","",'2.　処分方法の選択'!F35)</f>
        <v/>
      </c>
      <c r="D12" s="2" t="str">
        <f>IF('2.　処分方法の選択'!H35="","",'2.　処分方法の選択'!H35)</f>
        <v/>
      </c>
      <c r="E12" s="2" t="str">
        <f>IF('2.　処分方法の選択'!J35="","",'2.　処分方法の選択'!J35)</f>
        <v/>
      </c>
      <c r="F12" s="2" t="str">
        <f>IF('2.　処分方法の選択'!L35="","",'2.　処分方法の選択'!L35)</f>
        <v/>
      </c>
      <c r="G12" s="11" t="str">
        <f>IF(整理表!G12="","",整理表!G12)</f>
        <v/>
      </c>
      <c r="H12" s="2" t="str">
        <f>IF('1．処理後物の種類の選択'!O28="","",'1．処理後物の種類の選択'!O28)</f>
        <v/>
      </c>
      <c r="I12" s="2" t="str">
        <f>IF('1．処理後物の種類の選択'!P28="","",'1．処理後物の種類の選択'!P28)</f>
        <v/>
      </c>
      <c r="J12" s="2" t="str">
        <f>IF('1．処理後物の種類の選択'!Q28="","",'1．処理後物の種類の選択'!Q28)</f>
        <v/>
      </c>
      <c r="K12" s="23" t="str">
        <f>IF(J12="","",VLOOKUP(J12,リスト!E3:F286,2,FALSE))</f>
        <v/>
      </c>
      <c r="L12" s="11" t="str">
        <f>IF(整理表!L12="","",整理表!L12)</f>
        <v/>
      </c>
    </row>
    <row r="13" spans="1:12" s="4" customFormat="1" ht="18.75" customHeight="1" x14ac:dyDescent="0.4">
      <c r="A13" s="2" t="str">
        <f>'2.　処分方法の選択'!B37</f>
        <v/>
      </c>
      <c r="B13" s="2" t="str">
        <f>IF('2.　処分方法の選択'!D37="","",'2.　処分方法の選択'!D37)</f>
        <v/>
      </c>
      <c r="C13" s="2" t="str">
        <f>IF('2.　処分方法の選択'!F37="","",'2.　処分方法の選択'!F37)</f>
        <v/>
      </c>
      <c r="D13" s="2" t="str">
        <f>IF('2.　処分方法の選択'!H37="","",'2.　処分方法の選択'!H37)</f>
        <v/>
      </c>
      <c r="E13" s="2" t="str">
        <f>IF('2.　処分方法の選択'!J37="","",'2.　処分方法の選択'!J37)</f>
        <v/>
      </c>
      <c r="F13" s="2" t="str">
        <f>IF('2.　処分方法の選択'!L37="","",'2.　処分方法の選択'!L37)</f>
        <v/>
      </c>
      <c r="G13" s="11" t="str">
        <f>IF(整理表!G13="","",整理表!G13)</f>
        <v/>
      </c>
      <c r="H13" s="2" t="str">
        <f>IF('1．処理後物の種類の選択'!O30="","",'1．処理後物の種類の選択'!O30)</f>
        <v/>
      </c>
      <c r="I13" s="2" t="str">
        <f>IF('1．処理後物の種類の選択'!P30="","",'1．処理後物の種類の選択'!P30)</f>
        <v/>
      </c>
      <c r="J13" s="2" t="str">
        <f>IF('1．処理後物の種類の選択'!Q30="","",'1．処理後物の種類の選択'!Q30)</f>
        <v/>
      </c>
      <c r="K13" s="23" t="str">
        <f>IF(J13="","",VLOOKUP(J13,リスト!E3:F286,2,FALSE))</f>
        <v/>
      </c>
      <c r="L13" s="11" t="str">
        <f>IF(整理表!L13="","",整理表!L13)</f>
        <v/>
      </c>
    </row>
    <row r="14" spans="1:12" s="4" customFormat="1" ht="18.75" customHeight="1" x14ac:dyDescent="0.4">
      <c r="A14" s="2" t="str">
        <f>'2.　処分方法の選択'!B39</f>
        <v/>
      </c>
      <c r="B14" s="2" t="str">
        <f>IF('2.　処分方法の選択'!D39="","",'2.　処分方法の選択'!D39)</f>
        <v/>
      </c>
      <c r="C14" s="2" t="str">
        <f>IF('2.　処分方法の選択'!F39="","",'2.　処分方法の選択'!F39)</f>
        <v/>
      </c>
      <c r="D14" s="2" t="str">
        <f>IF('2.　処分方法の選択'!H39="","",'2.　処分方法の選択'!H39)</f>
        <v/>
      </c>
      <c r="E14" s="2" t="str">
        <f>IF('2.　処分方法の選択'!J39="","",'2.　処分方法の選択'!J39)</f>
        <v/>
      </c>
      <c r="F14" s="2" t="str">
        <f>IF('2.　処分方法の選択'!L39="","",'2.　処分方法の選択'!L39)</f>
        <v/>
      </c>
      <c r="G14" s="11" t="str">
        <f>IF(整理表!G14="","",整理表!G14)</f>
        <v/>
      </c>
      <c r="H14" s="2" t="str">
        <f>IF('1．処理後物の種類の選択'!O32="","",'1．処理後物の種類の選択'!O32)</f>
        <v/>
      </c>
      <c r="I14" s="2" t="str">
        <f>IF('1．処理後物の種類の選択'!P32="","",'1．処理後物の種類の選択'!P32)</f>
        <v/>
      </c>
      <c r="J14" s="2" t="str">
        <f>IF('1．処理後物の種類の選択'!Q32="","",'1．処理後物の種類の選択'!Q32)</f>
        <v/>
      </c>
      <c r="K14" s="58" t="str">
        <f>IF(J14="","",VLOOKUP(J14,リスト!E3:F286,2,FALSE))</f>
        <v/>
      </c>
      <c r="L14" s="11" t="str">
        <f>IF(整理表!L14="","",整理表!L14)</f>
        <v/>
      </c>
    </row>
    <row r="15" spans="1:12" s="4" customFormat="1" ht="18.75" customHeight="1" x14ac:dyDescent="0.4">
      <c r="A15" s="2" t="str">
        <f>'2.　処分方法の選択'!B41</f>
        <v/>
      </c>
      <c r="B15" s="2" t="str">
        <f>IF('2.　処分方法の選択'!D41="","",'2.　処分方法の選択'!D41)</f>
        <v/>
      </c>
      <c r="C15" s="2" t="str">
        <f>IF('2.　処分方法の選択'!F41="","",'2.　処分方法の選択'!F41)</f>
        <v/>
      </c>
      <c r="D15" s="2" t="str">
        <f>IF('2.　処分方法の選択'!H41="","",'2.　処分方法の選択'!H41)</f>
        <v/>
      </c>
      <c r="E15" s="2" t="str">
        <f>IF('2.　処分方法の選択'!J41="","",'2.　処分方法の選択'!J41)</f>
        <v/>
      </c>
      <c r="F15" s="2" t="str">
        <f>IF('2.　処分方法の選択'!L41="","",'2.　処分方法の選択'!L41)</f>
        <v/>
      </c>
      <c r="G15" s="11" t="str">
        <f>IF(整理表!G15="","",整理表!G15)</f>
        <v/>
      </c>
      <c r="H15" s="2" t="str">
        <f>IF('1．処理後物の種類の選択'!O34="","",'1．処理後物の種類の選択'!O34)</f>
        <v/>
      </c>
      <c r="I15" s="2" t="str">
        <f>IF('1．処理後物の種類の選択'!P34="","",'1．処理後物の種類の選択'!P34)</f>
        <v/>
      </c>
      <c r="J15" s="2" t="str">
        <f>IF('1．処理後物の種類の選択'!Q34="","",'1．処理後物の種類の選択'!Q34)</f>
        <v/>
      </c>
      <c r="K15" s="23" t="str">
        <f>IF(J15="","",VLOOKUP(J15,リスト!E3:F286,2,FALSE))</f>
        <v/>
      </c>
      <c r="L15" s="11" t="str">
        <f>IF(整理表!L15="","",整理表!L15)</f>
        <v/>
      </c>
    </row>
    <row r="16" spans="1:12" s="4" customFormat="1" ht="18.75" customHeight="1" x14ac:dyDescent="0.4">
      <c r="A16" s="2" t="str">
        <f>'2.　処分方法の選択'!B43</f>
        <v/>
      </c>
      <c r="B16" s="2" t="str">
        <f>IF('2.　処分方法の選択'!D43="","",'2.　処分方法の選択'!D43)</f>
        <v/>
      </c>
      <c r="C16" s="2" t="str">
        <f>IF('2.　処分方法の選択'!F43="","",'2.　処分方法の選択'!F43)</f>
        <v/>
      </c>
      <c r="D16" s="2" t="str">
        <f>IF('2.　処分方法の選択'!H43="","",'2.　処分方法の選択'!H43)</f>
        <v/>
      </c>
      <c r="E16" s="2" t="str">
        <f>IF('2.　処分方法の選択'!J43="","",'2.　処分方法の選択'!J43)</f>
        <v/>
      </c>
      <c r="F16" s="2" t="str">
        <f>IF('2.　処分方法の選択'!L43="","",'2.　処分方法の選択'!L43)</f>
        <v/>
      </c>
      <c r="G16" s="11" t="str">
        <f>IF(整理表!G16="","",整理表!G16)</f>
        <v/>
      </c>
      <c r="H16" s="2" t="str">
        <f>IF('1．処理後物の種類の選択'!O36="","",'1．処理後物の種類の選択'!O36)</f>
        <v/>
      </c>
      <c r="I16" s="2" t="str">
        <f>IF('1．処理後物の種類の選択'!P36="","",'1．処理後物の種類の選択'!P36)</f>
        <v/>
      </c>
      <c r="J16" s="2" t="str">
        <f>IF('1．処理後物の種類の選択'!Q36="","",'1．処理後物の種類の選択'!Q36)</f>
        <v/>
      </c>
      <c r="K16" s="23" t="str">
        <f>IF(J16="","",VLOOKUP(J16,リスト!E3:F286,2,FALSE))</f>
        <v/>
      </c>
      <c r="L16" s="11" t="str">
        <f>IF(整理表!L16="","",整理表!L16)</f>
        <v/>
      </c>
    </row>
    <row r="17" spans="1:12" s="4" customFormat="1" ht="18.75" customHeight="1" x14ac:dyDescent="0.4">
      <c r="A17" s="2" t="str">
        <f>'2.　処分方法の選択'!B45</f>
        <v/>
      </c>
      <c r="B17" s="2" t="str">
        <f>IF('2.　処分方法の選択'!D45="","",'2.　処分方法の選択'!D45)</f>
        <v/>
      </c>
      <c r="C17" s="2" t="str">
        <f>IF('2.　処分方法の選択'!F45="","",'2.　処分方法の選択'!F45)</f>
        <v/>
      </c>
      <c r="D17" s="2" t="str">
        <f>IF('2.　処分方法の選択'!H45="","",'2.　処分方法の選択'!H45)</f>
        <v/>
      </c>
      <c r="E17" s="2" t="str">
        <f>IF('2.　処分方法の選択'!J45="","",'2.　処分方法の選択'!J45)</f>
        <v/>
      </c>
      <c r="F17" s="2" t="str">
        <f>IF('2.　処分方法の選択'!L45="","",'2.　処分方法の選択'!L45)</f>
        <v/>
      </c>
      <c r="G17" s="11" t="str">
        <f>IF(整理表!G17="","",整理表!G17)</f>
        <v/>
      </c>
      <c r="H17" s="2" t="str">
        <f>IF('1．処理後物の種類の選択'!O38="","",'1．処理後物の種類の選択'!O38)</f>
        <v/>
      </c>
      <c r="I17" s="2" t="str">
        <f>IF('1．処理後物の種類の選択'!P38="","",'1．処理後物の種類の選択'!P38)</f>
        <v/>
      </c>
      <c r="J17" s="2" t="str">
        <f>IF('1．処理後物の種類の選択'!Q38="","",'1．処理後物の種類の選択'!Q38)</f>
        <v/>
      </c>
      <c r="K17" s="23" t="str">
        <f>IF(J17="","",VLOOKUP(J17,リスト!E3:F286,2,FALSE))</f>
        <v/>
      </c>
      <c r="L17" s="11" t="str">
        <f>IF(整理表!L17="","",整理表!L17)</f>
        <v/>
      </c>
    </row>
    <row r="18" spans="1:12" s="4" customFormat="1" ht="18.75" customHeight="1" x14ac:dyDescent="0.4">
      <c r="A18" s="2" t="str">
        <f>'2.　処分方法の選択'!B47</f>
        <v/>
      </c>
      <c r="B18" s="2" t="str">
        <f>IF('2.　処分方法の選択'!D47="","",'2.　処分方法の選択'!D47)</f>
        <v/>
      </c>
      <c r="C18" s="2" t="str">
        <f>IF('2.　処分方法の選択'!F47="","",'2.　処分方法の選択'!F47)</f>
        <v/>
      </c>
      <c r="D18" s="2" t="str">
        <f>IF('2.　処分方法の選択'!H47="","",'2.　処分方法の選択'!H47)</f>
        <v/>
      </c>
      <c r="E18" s="2" t="str">
        <f>IF('2.　処分方法の選択'!J47="","",'2.　処分方法の選択'!J47)</f>
        <v/>
      </c>
      <c r="F18" s="2" t="str">
        <f>IF('2.　処分方法の選択'!L47="","",'2.　処分方法の選択'!L47)</f>
        <v/>
      </c>
      <c r="G18" s="11" t="str">
        <f>IF(整理表!G18="","",整理表!G18)</f>
        <v/>
      </c>
      <c r="H18" s="2" t="str">
        <f>IF('1．処理後物の種類の選択'!O40="","",'1．処理後物の種類の選択'!O40)</f>
        <v/>
      </c>
      <c r="I18" s="2" t="str">
        <f>IF('1．処理後物の種類の選択'!P40="","",'1．処理後物の種類の選択'!P40)</f>
        <v/>
      </c>
      <c r="J18" s="2" t="str">
        <f>IF('1．処理後物の種類の選択'!Q40="","",'1．処理後物の種類の選択'!Q40)</f>
        <v/>
      </c>
      <c r="K18" s="57" t="str">
        <f>IF(J18="","",VLOOKUP(J18,リスト!E3:F286,2,FALSE))</f>
        <v/>
      </c>
      <c r="L18" s="11" t="str">
        <f>IF(整理表!L18="","",整理表!L18)</f>
        <v/>
      </c>
    </row>
  </sheetData>
  <phoneticPr fontId="1"/>
  <pageMargins left="0.7" right="0.7" top="0.75" bottom="0.75" header="0.3" footer="0.3"/>
  <pageSetup paperSize="9" scale="67"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CE23-58FB-420B-B0ED-87FA47B848AE}">
  <sheetPr codeName="Sheet6"/>
  <dimension ref="A1:H39"/>
  <sheetViews>
    <sheetView zoomScale="85" zoomScaleNormal="85" workbookViewId="0">
      <selection activeCell="I8" sqref="I8"/>
    </sheetView>
  </sheetViews>
  <sheetFormatPr defaultRowHeight="18.75" x14ac:dyDescent="0.4"/>
  <sheetData>
    <row r="1" spans="1:8" x14ac:dyDescent="0.4">
      <c r="A1" s="3"/>
      <c r="B1" s="3"/>
      <c r="C1" s="3"/>
      <c r="D1" s="3"/>
      <c r="E1" s="3"/>
      <c r="F1" s="3"/>
      <c r="G1" s="3"/>
      <c r="H1" s="3"/>
    </row>
    <row r="2" spans="1:8" x14ac:dyDescent="0.4">
      <c r="A2" s="3"/>
      <c r="B2" s="3"/>
      <c r="C2" s="3"/>
      <c r="D2" s="3"/>
      <c r="E2" s="3"/>
      <c r="F2" s="3"/>
      <c r="G2" s="3"/>
      <c r="H2" s="3"/>
    </row>
    <row r="3" spans="1:8" x14ac:dyDescent="0.4">
      <c r="A3" s="3"/>
      <c r="B3" s="3"/>
      <c r="C3" s="3"/>
      <c r="D3" s="3"/>
      <c r="E3" s="3"/>
      <c r="F3" s="3"/>
      <c r="G3" s="3"/>
      <c r="H3" s="3"/>
    </row>
    <row r="4" spans="1:8" x14ac:dyDescent="0.4">
      <c r="A4" s="3"/>
      <c r="B4" s="3"/>
      <c r="C4" s="3"/>
      <c r="D4" s="3"/>
      <c r="E4" s="3"/>
      <c r="F4" s="3"/>
      <c r="G4" s="3"/>
      <c r="H4" s="3"/>
    </row>
    <row r="5" spans="1:8" x14ac:dyDescent="0.4">
      <c r="A5" s="3"/>
      <c r="B5" s="3"/>
      <c r="C5" s="3"/>
      <c r="D5" s="3"/>
      <c r="E5" s="3"/>
      <c r="F5" s="3"/>
      <c r="G5" s="3"/>
      <c r="H5" s="3"/>
    </row>
    <row r="6" spans="1:8" x14ac:dyDescent="0.4">
      <c r="A6" s="3"/>
      <c r="B6" s="3"/>
      <c r="C6" s="3"/>
      <c r="D6" s="3"/>
      <c r="E6" s="3"/>
      <c r="F6" s="3"/>
      <c r="G6" s="3"/>
      <c r="H6" s="3"/>
    </row>
    <row r="7" spans="1:8" x14ac:dyDescent="0.4">
      <c r="A7" s="3"/>
      <c r="B7" s="3"/>
      <c r="C7" s="3"/>
      <c r="D7" s="3"/>
      <c r="E7" s="3"/>
      <c r="F7" s="3"/>
      <c r="G7" s="3"/>
      <c r="H7" s="3"/>
    </row>
    <row r="8" spans="1:8" x14ac:dyDescent="0.4">
      <c r="A8" s="3"/>
      <c r="B8" s="3"/>
      <c r="C8" s="3"/>
      <c r="D8" s="3"/>
      <c r="E8" s="3"/>
      <c r="F8" s="3"/>
      <c r="G8" s="3"/>
      <c r="H8" s="3"/>
    </row>
    <row r="9" spans="1:8" x14ac:dyDescent="0.4">
      <c r="A9" s="3"/>
      <c r="B9" s="3"/>
      <c r="C9" s="3"/>
      <c r="D9" s="3"/>
      <c r="E9" s="3"/>
      <c r="F9" s="3"/>
      <c r="G9" s="3"/>
      <c r="H9" s="3"/>
    </row>
    <row r="10" spans="1:8" x14ac:dyDescent="0.4">
      <c r="A10" s="3"/>
      <c r="B10" s="3"/>
      <c r="C10" s="3"/>
      <c r="D10" s="3"/>
      <c r="E10" s="3"/>
      <c r="F10" s="3"/>
      <c r="G10" s="3"/>
      <c r="H10" s="3"/>
    </row>
    <row r="11" spans="1:8" x14ac:dyDescent="0.4">
      <c r="A11" s="3"/>
      <c r="B11" s="3"/>
      <c r="C11" s="3"/>
      <c r="D11" s="3"/>
      <c r="E11" s="3"/>
      <c r="F11" s="3"/>
      <c r="G11" s="3"/>
      <c r="H11" s="3"/>
    </row>
    <row r="12" spans="1:8" x14ac:dyDescent="0.4">
      <c r="A12" s="3"/>
      <c r="B12" s="3"/>
      <c r="C12" s="3"/>
      <c r="D12" s="3"/>
      <c r="E12" s="3"/>
      <c r="F12" s="3"/>
      <c r="G12" s="3"/>
      <c r="H12" s="3"/>
    </row>
    <row r="13" spans="1:8" x14ac:dyDescent="0.4">
      <c r="A13" s="3"/>
      <c r="B13" s="3"/>
      <c r="C13" s="3"/>
      <c r="D13" s="3"/>
      <c r="E13" s="3"/>
      <c r="F13" s="3"/>
      <c r="G13" s="3"/>
      <c r="H13" s="3"/>
    </row>
    <row r="14" spans="1:8" x14ac:dyDescent="0.4">
      <c r="A14" s="3"/>
      <c r="B14" s="3"/>
      <c r="C14" s="3"/>
      <c r="D14" s="3"/>
      <c r="E14" s="3"/>
      <c r="F14" s="3"/>
      <c r="G14" s="3"/>
      <c r="H14" s="3"/>
    </row>
    <row r="15" spans="1:8" x14ac:dyDescent="0.4">
      <c r="A15" s="3"/>
      <c r="B15" s="3"/>
      <c r="C15" s="3"/>
      <c r="D15" s="3"/>
      <c r="E15" s="3"/>
      <c r="F15" s="3"/>
      <c r="G15" s="3"/>
      <c r="H15" s="3"/>
    </row>
    <row r="16" spans="1:8" x14ac:dyDescent="0.4">
      <c r="A16" s="3"/>
      <c r="B16" s="3"/>
      <c r="C16" s="3"/>
      <c r="D16" s="3"/>
      <c r="E16" s="3"/>
      <c r="F16" s="3"/>
      <c r="G16" s="3"/>
      <c r="H16" s="3"/>
    </row>
    <row r="17" spans="1:8" x14ac:dyDescent="0.4">
      <c r="A17" s="3"/>
      <c r="B17" s="3"/>
      <c r="C17" s="3"/>
      <c r="D17" s="3"/>
      <c r="E17" s="3"/>
      <c r="F17" s="3"/>
      <c r="G17" s="3"/>
      <c r="H17" s="3"/>
    </row>
    <row r="18" spans="1:8" x14ac:dyDescent="0.4">
      <c r="A18" s="3"/>
      <c r="B18" s="3"/>
      <c r="C18" s="3"/>
      <c r="D18" s="3"/>
      <c r="E18" s="3"/>
      <c r="F18" s="3"/>
      <c r="G18" s="3"/>
      <c r="H18" s="3"/>
    </row>
    <row r="19" spans="1:8" x14ac:dyDescent="0.4">
      <c r="A19" s="3"/>
      <c r="B19" s="3"/>
      <c r="C19" s="3"/>
      <c r="D19" s="3"/>
      <c r="E19" s="3"/>
      <c r="F19" s="3"/>
      <c r="G19" s="3"/>
      <c r="H19" s="3"/>
    </row>
    <row r="20" spans="1:8" x14ac:dyDescent="0.4">
      <c r="A20" s="3"/>
      <c r="B20" s="3"/>
      <c r="C20" s="3"/>
      <c r="D20" s="3"/>
      <c r="E20" s="3"/>
      <c r="F20" s="3"/>
      <c r="G20" s="3"/>
      <c r="H20" s="3"/>
    </row>
    <row r="21" spans="1:8" x14ac:dyDescent="0.4">
      <c r="A21" s="3"/>
      <c r="B21" s="3"/>
      <c r="C21" s="3"/>
      <c r="D21" s="3"/>
      <c r="E21" s="3"/>
      <c r="F21" s="3"/>
      <c r="G21" s="3"/>
      <c r="H21" s="3"/>
    </row>
    <row r="22" spans="1:8" x14ac:dyDescent="0.4">
      <c r="A22" s="3"/>
      <c r="B22" s="3"/>
      <c r="C22" s="3"/>
      <c r="D22" s="3"/>
      <c r="E22" s="3"/>
      <c r="F22" s="3"/>
      <c r="G22" s="3"/>
      <c r="H22" s="3"/>
    </row>
    <row r="23" spans="1:8" x14ac:dyDescent="0.4">
      <c r="A23" s="3"/>
      <c r="B23" s="3"/>
      <c r="C23" s="3"/>
      <c r="D23" s="3"/>
      <c r="E23" s="3"/>
      <c r="F23" s="3"/>
      <c r="G23" s="3"/>
      <c r="H23" s="3"/>
    </row>
    <row r="24" spans="1:8" x14ac:dyDescent="0.4">
      <c r="A24" s="3"/>
      <c r="B24" s="3"/>
      <c r="C24" s="3"/>
      <c r="D24" s="3"/>
      <c r="E24" s="3"/>
      <c r="F24" s="3"/>
      <c r="G24" s="3"/>
      <c r="H24" s="3"/>
    </row>
    <row r="25" spans="1:8" x14ac:dyDescent="0.4">
      <c r="A25" s="3"/>
      <c r="B25" s="3"/>
      <c r="C25" s="3"/>
      <c r="D25" s="3"/>
      <c r="E25" s="3"/>
      <c r="F25" s="3"/>
      <c r="G25" s="3"/>
      <c r="H25" s="3"/>
    </row>
    <row r="26" spans="1:8" x14ac:dyDescent="0.4">
      <c r="A26" s="3"/>
      <c r="B26" s="3"/>
      <c r="C26" s="3"/>
      <c r="D26" s="3"/>
      <c r="E26" s="3"/>
      <c r="F26" s="3"/>
      <c r="G26" s="3"/>
      <c r="H26" s="3"/>
    </row>
    <row r="27" spans="1:8" x14ac:dyDescent="0.4">
      <c r="A27" s="3"/>
      <c r="B27" s="3"/>
      <c r="C27" s="3"/>
      <c r="D27" s="3"/>
      <c r="E27" s="3"/>
      <c r="F27" s="3"/>
      <c r="G27" s="3"/>
      <c r="H27" s="3"/>
    </row>
    <row r="28" spans="1:8" x14ac:dyDescent="0.4">
      <c r="A28" s="3"/>
      <c r="B28" s="3"/>
      <c r="C28" s="3"/>
      <c r="D28" s="3"/>
      <c r="E28" s="3"/>
      <c r="F28" s="3"/>
      <c r="G28" s="3"/>
      <c r="H28" s="3"/>
    </row>
    <row r="29" spans="1:8" x14ac:dyDescent="0.4">
      <c r="A29" s="3"/>
      <c r="B29" s="3"/>
      <c r="C29" s="3"/>
      <c r="D29" s="3"/>
      <c r="E29" s="3"/>
      <c r="F29" s="3"/>
      <c r="G29" s="3"/>
      <c r="H29" s="3"/>
    </row>
    <row r="30" spans="1:8" x14ac:dyDescent="0.4">
      <c r="A30" s="3"/>
      <c r="B30" s="3"/>
      <c r="C30" s="3"/>
      <c r="D30" s="3"/>
      <c r="E30" s="3"/>
      <c r="F30" s="3"/>
      <c r="G30" s="3"/>
      <c r="H30" s="3"/>
    </row>
    <row r="31" spans="1:8" x14ac:dyDescent="0.4">
      <c r="A31" s="3"/>
      <c r="B31" s="3"/>
      <c r="C31" s="3"/>
      <c r="D31" s="3"/>
      <c r="E31" s="3"/>
      <c r="F31" s="3"/>
      <c r="G31" s="3"/>
      <c r="H31" s="3"/>
    </row>
    <row r="32" spans="1:8" x14ac:dyDescent="0.4">
      <c r="A32" s="3"/>
      <c r="B32" s="3"/>
      <c r="C32" s="3"/>
      <c r="D32" s="3"/>
      <c r="E32" s="3"/>
      <c r="F32" s="3"/>
      <c r="G32" s="3"/>
      <c r="H32" s="3"/>
    </row>
    <row r="33" spans="1:8" x14ac:dyDescent="0.4">
      <c r="A33" s="3"/>
      <c r="B33" s="3"/>
      <c r="C33" s="3"/>
      <c r="D33" s="3"/>
      <c r="E33" s="3"/>
      <c r="F33" s="3"/>
      <c r="G33" s="3"/>
      <c r="H33" s="3"/>
    </row>
    <row r="34" spans="1:8" x14ac:dyDescent="0.4">
      <c r="A34" s="3"/>
      <c r="B34" s="3"/>
      <c r="C34" s="3"/>
      <c r="D34" s="3"/>
      <c r="E34" s="3"/>
      <c r="F34" s="3"/>
      <c r="G34" s="3"/>
      <c r="H34" s="3"/>
    </row>
    <row r="35" spans="1:8" x14ac:dyDescent="0.4">
      <c r="A35" s="3"/>
      <c r="B35" s="3"/>
      <c r="C35" s="3"/>
      <c r="D35" s="3"/>
      <c r="E35" s="3"/>
      <c r="F35" s="3"/>
      <c r="G35" s="3"/>
      <c r="H35" s="3"/>
    </row>
    <row r="36" spans="1:8" x14ac:dyDescent="0.4">
      <c r="A36" s="3"/>
      <c r="B36" s="3"/>
      <c r="C36" s="3"/>
      <c r="D36" s="3"/>
      <c r="E36" s="3"/>
      <c r="F36" s="3"/>
      <c r="G36" s="3"/>
      <c r="H36" s="3"/>
    </row>
    <row r="37" spans="1:8" x14ac:dyDescent="0.4">
      <c r="A37" s="3"/>
      <c r="B37" s="3"/>
      <c r="C37" s="3"/>
      <c r="D37" s="3"/>
      <c r="E37" s="3"/>
      <c r="F37" s="3"/>
      <c r="G37" s="3"/>
      <c r="H37" s="3"/>
    </row>
    <row r="38" spans="1:8" x14ac:dyDescent="0.4">
      <c r="A38" s="3"/>
      <c r="B38" s="3"/>
      <c r="C38" s="3"/>
      <c r="D38" s="3"/>
      <c r="E38" s="3"/>
      <c r="F38" s="3"/>
      <c r="G38" s="3"/>
      <c r="H38" s="3"/>
    </row>
    <row r="39" spans="1:8" x14ac:dyDescent="0.4">
      <c r="A39" s="3"/>
      <c r="B39" s="3"/>
      <c r="C39" s="3"/>
      <c r="D39" s="3"/>
      <c r="E39" s="3"/>
      <c r="F39" s="3"/>
      <c r="G39" s="3"/>
      <c r="H39" s="3"/>
    </row>
  </sheetData>
  <sheetProtection sheet="1" objects="1" scenarios="1" selectLockedCells="1"/>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E753-2274-4C71-8437-B24F344A51F6}">
  <sheetPr codeName="Sheet7"/>
  <dimension ref="A1:H50"/>
  <sheetViews>
    <sheetView zoomScale="85" zoomScaleNormal="85" workbookViewId="0">
      <selection activeCell="I5" sqref="I5"/>
    </sheetView>
  </sheetViews>
  <sheetFormatPr defaultRowHeight="18.75" x14ac:dyDescent="0.4"/>
  <sheetData>
    <row r="1" spans="1:8" x14ac:dyDescent="0.4">
      <c r="A1" s="3"/>
      <c r="B1" s="3"/>
      <c r="C1" s="3"/>
      <c r="D1" s="3"/>
      <c r="E1" s="3"/>
      <c r="F1" s="3"/>
      <c r="G1" s="3"/>
      <c r="H1" s="3"/>
    </row>
    <row r="2" spans="1:8" x14ac:dyDescent="0.4">
      <c r="A2" s="3"/>
      <c r="B2" s="3"/>
      <c r="C2" s="3"/>
      <c r="D2" s="3"/>
      <c r="E2" s="3"/>
      <c r="F2" s="3"/>
      <c r="G2" s="3"/>
      <c r="H2" s="3"/>
    </row>
    <row r="3" spans="1:8" x14ac:dyDescent="0.4">
      <c r="A3" s="3"/>
      <c r="B3" s="3"/>
      <c r="C3" s="3"/>
      <c r="D3" s="3"/>
      <c r="E3" s="3"/>
      <c r="F3" s="3"/>
      <c r="G3" s="3"/>
      <c r="H3" s="3"/>
    </row>
    <row r="4" spans="1:8" x14ac:dyDescent="0.4">
      <c r="A4" s="3"/>
      <c r="B4" s="3"/>
      <c r="C4" s="3"/>
      <c r="D4" s="3"/>
      <c r="E4" s="3"/>
      <c r="F4" s="3"/>
      <c r="G4" s="3"/>
      <c r="H4" s="3"/>
    </row>
    <row r="5" spans="1:8" x14ac:dyDescent="0.4">
      <c r="A5" s="3"/>
      <c r="B5" s="3"/>
      <c r="C5" s="3"/>
      <c r="D5" s="3"/>
      <c r="E5" s="3"/>
      <c r="F5" s="3"/>
      <c r="G5" s="3"/>
      <c r="H5" s="3"/>
    </row>
    <row r="6" spans="1:8" x14ac:dyDescent="0.4">
      <c r="A6" s="3"/>
      <c r="B6" s="3"/>
      <c r="C6" s="3"/>
      <c r="D6" s="3"/>
      <c r="E6" s="3"/>
      <c r="F6" s="3"/>
      <c r="G6" s="3"/>
      <c r="H6" s="3"/>
    </row>
    <row r="7" spans="1:8" x14ac:dyDescent="0.4">
      <c r="A7" s="3"/>
      <c r="B7" s="3"/>
      <c r="C7" s="3"/>
      <c r="D7" s="3"/>
      <c r="E7" s="3"/>
      <c r="F7" s="3"/>
      <c r="G7" s="3"/>
      <c r="H7" s="3"/>
    </row>
    <row r="8" spans="1:8" x14ac:dyDescent="0.4">
      <c r="A8" s="3"/>
      <c r="B8" s="3"/>
      <c r="C8" s="3"/>
      <c r="D8" s="3"/>
      <c r="E8" s="3"/>
      <c r="F8" s="3"/>
      <c r="G8" s="3"/>
      <c r="H8" s="3"/>
    </row>
    <row r="9" spans="1:8" x14ac:dyDescent="0.4">
      <c r="A9" s="3"/>
      <c r="B9" s="3"/>
      <c r="C9" s="3"/>
      <c r="D9" s="3"/>
      <c r="E9" s="3"/>
      <c r="F9" s="3"/>
      <c r="G9" s="3"/>
      <c r="H9" s="3"/>
    </row>
    <row r="10" spans="1:8" x14ac:dyDescent="0.4">
      <c r="A10" s="3"/>
      <c r="B10" s="3"/>
      <c r="C10" s="3"/>
      <c r="D10" s="3"/>
      <c r="E10" s="3"/>
      <c r="F10" s="3"/>
      <c r="G10" s="3"/>
      <c r="H10" s="3"/>
    </row>
    <row r="11" spans="1:8" x14ac:dyDescent="0.4">
      <c r="A11" s="3"/>
      <c r="B11" s="3"/>
      <c r="C11" s="3"/>
      <c r="D11" s="3"/>
      <c r="E11" s="3"/>
      <c r="F11" s="3"/>
      <c r="G11" s="3"/>
      <c r="H11" s="3"/>
    </row>
    <row r="12" spans="1:8" x14ac:dyDescent="0.4">
      <c r="A12" s="3"/>
      <c r="B12" s="3"/>
      <c r="C12" s="3"/>
      <c r="D12" s="3"/>
      <c r="E12" s="3"/>
      <c r="F12" s="3"/>
      <c r="G12" s="3"/>
      <c r="H12" s="3"/>
    </row>
    <row r="13" spans="1:8" x14ac:dyDescent="0.4">
      <c r="A13" s="3"/>
      <c r="B13" s="3"/>
      <c r="C13" s="3"/>
      <c r="D13" s="3"/>
      <c r="E13" s="3"/>
      <c r="F13" s="3"/>
      <c r="G13" s="3"/>
      <c r="H13" s="3"/>
    </row>
    <row r="14" spans="1:8" x14ac:dyDescent="0.4">
      <c r="A14" s="3"/>
      <c r="B14" s="3"/>
      <c r="C14" s="3"/>
      <c r="D14" s="3"/>
      <c r="E14" s="3"/>
      <c r="F14" s="3"/>
      <c r="G14" s="3"/>
      <c r="H14" s="3"/>
    </row>
    <row r="15" spans="1:8" x14ac:dyDescent="0.4">
      <c r="A15" s="3"/>
      <c r="B15" s="3"/>
      <c r="C15" s="3"/>
      <c r="D15" s="3"/>
      <c r="E15" s="3"/>
      <c r="F15" s="3"/>
      <c r="G15" s="3"/>
      <c r="H15" s="3"/>
    </row>
    <row r="16" spans="1:8" x14ac:dyDescent="0.4">
      <c r="A16" s="3"/>
      <c r="B16" s="3"/>
      <c r="C16" s="3"/>
      <c r="D16" s="3"/>
      <c r="E16" s="3"/>
      <c r="F16" s="3"/>
      <c r="G16" s="3"/>
      <c r="H16" s="3"/>
    </row>
    <row r="17" spans="1:8" x14ac:dyDescent="0.4">
      <c r="A17" s="3"/>
      <c r="B17" s="3"/>
      <c r="C17" s="3"/>
      <c r="D17" s="3"/>
      <c r="E17" s="3"/>
      <c r="F17" s="3"/>
      <c r="G17" s="3"/>
      <c r="H17" s="3"/>
    </row>
    <row r="18" spans="1:8" x14ac:dyDescent="0.4">
      <c r="A18" s="3"/>
      <c r="B18" s="3"/>
      <c r="C18" s="3"/>
      <c r="D18" s="3"/>
      <c r="E18" s="3"/>
      <c r="F18" s="3"/>
      <c r="G18" s="3"/>
      <c r="H18" s="3"/>
    </row>
    <row r="19" spans="1:8" x14ac:dyDescent="0.4">
      <c r="A19" s="3"/>
      <c r="B19" s="3"/>
      <c r="C19" s="3"/>
      <c r="D19" s="3"/>
      <c r="E19" s="3"/>
      <c r="F19" s="3"/>
      <c r="G19" s="3"/>
      <c r="H19" s="3"/>
    </row>
    <row r="20" spans="1:8" x14ac:dyDescent="0.4">
      <c r="A20" s="3"/>
      <c r="B20" s="3"/>
      <c r="C20" s="3"/>
      <c r="D20" s="3"/>
      <c r="E20" s="3"/>
      <c r="F20" s="3"/>
      <c r="G20" s="3"/>
      <c r="H20" s="3"/>
    </row>
    <row r="21" spans="1:8" x14ac:dyDescent="0.4">
      <c r="A21" s="3"/>
      <c r="B21" s="3"/>
      <c r="C21" s="3"/>
      <c r="D21" s="3"/>
      <c r="E21" s="3"/>
      <c r="F21" s="3"/>
      <c r="G21" s="3"/>
      <c r="H21" s="3"/>
    </row>
    <row r="22" spans="1:8" x14ac:dyDescent="0.4">
      <c r="A22" s="3"/>
      <c r="B22" s="3"/>
      <c r="C22" s="3"/>
      <c r="D22" s="3"/>
      <c r="E22" s="3"/>
      <c r="F22" s="3"/>
      <c r="G22" s="3"/>
      <c r="H22" s="3"/>
    </row>
    <row r="23" spans="1:8" x14ac:dyDescent="0.4">
      <c r="A23" s="3"/>
      <c r="B23" s="3"/>
      <c r="C23" s="3"/>
      <c r="D23" s="3"/>
      <c r="E23" s="3"/>
      <c r="F23" s="3"/>
      <c r="G23" s="3"/>
      <c r="H23" s="3"/>
    </row>
    <row r="24" spans="1:8" x14ac:dyDescent="0.4">
      <c r="A24" s="3"/>
      <c r="B24" s="3"/>
      <c r="C24" s="3"/>
      <c r="D24" s="3"/>
      <c r="E24" s="3"/>
      <c r="F24" s="3"/>
      <c r="G24" s="3"/>
      <c r="H24" s="3"/>
    </row>
    <row r="25" spans="1:8" x14ac:dyDescent="0.4">
      <c r="A25" s="3"/>
      <c r="B25" s="3"/>
      <c r="C25" s="3"/>
      <c r="D25" s="3"/>
      <c r="E25" s="3"/>
      <c r="F25" s="3"/>
      <c r="G25" s="3"/>
      <c r="H25" s="3"/>
    </row>
    <row r="26" spans="1:8" x14ac:dyDescent="0.4">
      <c r="A26" s="3"/>
      <c r="B26" s="3"/>
      <c r="C26" s="3"/>
      <c r="D26" s="3"/>
      <c r="E26" s="3"/>
      <c r="F26" s="3"/>
      <c r="G26" s="3"/>
      <c r="H26" s="3"/>
    </row>
    <row r="27" spans="1:8" x14ac:dyDescent="0.4">
      <c r="A27" s="3"/>
      <c r="B27" s="3"/>
      <c r="C27" s="3"/>
      <c r="D27" s="3"/>
      <c r="E27" s="3"/>
      <c r="F27" s="3"/>
      <c r="G27" s="3"/>
      <c r="H27" s="3"/>
    </row>
    <row r="28" spans="1:8" x14ac:dyDescent="0.4">
      <c r="A28" s="3"/>
      <c r="B28" s="3"/>
      <c r="C28" s="3"/>
      <c r="D28" s="3"/>
      <c r="E28" s="3"/>
      <c r="F28" s="3"/>
      <c r="G28" s="3"/>
      <c r="H28" s="3"/>
    </row>
    <row r="29" spans="1:8" x14ac:dyDescent="0.4">
      <c r="A29" s="3"/>
      <c r="B29" s="3"/>
      <c r="C29" s="3"/>
      <c r="D29" s="3"/>
      <c r="E29" s="3"/>
      <c r="F29" s="3"/>
      <c r="G29" s="3"/>
      <c r="H29" s="3"/>
    </row>
    <row r="30" spans="1:8" x14ac:dyDescent="0.4">
      <c r="A30" s="3"/>
      <c r="B30" s="3"/>
      <c r="C30" s="3"/>
      <c r="D30" s="3"/>
      <c r="E30" s="3"/>
      <c r="F30" s="3"/>
      <c r="G30" s="3"/>
      <c r="H30" s="3"/>
    </row>
    <row r="31" spans="1:8" x14ac:dyDescent="0.4">
      <c r="A31" s="3"/>
      <c r="B31" s="3"/>
      <c r="C31" s="3"/>
      <c r="D31" s="3"/>
      <c r="E31" s="3"/>
      <c r="F31" s="3"/>
      <c r="G31" s="3"/>
      <c r="H31" s="3"/>
    </row>
    <row r="32" spans="1:8" x14ac:dyDescent="0.4">
      <c r="A32" s="3"/>
      <c r="B32" s="3"/>
      <c r="C32" s="3"/>
      <c r="D32" s="3"/>
      <c r="E32" s="3"/>
      <c r="F32" s="3"/>
      <c r="G32" s="3"/>
      <c r="H32" s="3"/>
    </row>
    <row r="33" spans="1:8" x14ac:dyDescent="0.4">
      <c r="A33" s="3"/>
      <c r="B33" s="3"/>
      <c r="C33" s="3"/>
      <c r="D33" s="3"/>
      <c r="E33" s="3"/>
      <c r="F33" s="3"/>
      <c r="G33" s="3"/>
      <c r="H33" s="3"/>
    </row>
    <row r="34" spans="1:8" x14ac:dyDescent="0.4">
      <c r="A34" s="3"/>
      <c r="B34" s="3"/>
      <c r="C34" s="3"/>
      <c r="D34" s="3"/>
      <c r="E34" s="3"/>
      <c r="F34" s="3"/>
      <c r="G34" s="3"/>
      <c r="H34" s="3"/>
    </row>
    <row r="35" spans="1:8" x14ac:dyDescent="0.4">
      <c r="A35" s="3"/>
      <c r="B35" s="3"/>
      <c r="C35" s="3"/>
      <c r="D35" s="3"/>
      <c r="E35" s="3"/>
      <c r="F35" s="3"/>
      <c r="G35" s="3"/>
      <c r="H35" s="3"/>
    </row>
    <row r="36" spans="1:8" x14ac:dyDescent="0.4">
      <c r="A36" s="3"/>
      <c r="B36" s="3"/>
      <c r="C36" s="3"/>
      <c r="D36" s="3"/>
      <c r="E36" s="3"/>
      <c r="F36" s="3"/>
      <c r="G36" s="3"/>
      <c r="H36" s="3"/>
    </row>
    <row r="37" spans="1:8" x14ac:dyDescent="0.4">
      <c r="A37" s="3"/>
      <c r="B37" s="3"/>
      <c r="C37" s="3"/>
      <c r="D37" s="3"/>
      <c r="E37" s="3"/>
      <c r="F37" s="3"/>
      <c r="G37" s="3"/>
      <c r="H37" s="3"/>
    </row>
    <row r="38" spans="1:8" x14ac:dyDescent="0.4">
      <c r="A38" s="3"/>
      <c r="B38" s="3"/>
      <c r="C38" s="3"/>
      <c r="D38" s="3"/>
      <c r="E38" s="3"/>
      <c r="F38" s="3"/>
      <c r="G38" s="3"/>
      <c r="H38" s="3"/>
    </row>
    <row r="39" spans="1:8" x14ac:dyDescent="0.4">
      <c r="A39" s="3"/>
      <c r="B39" s="3"/>
      <c r="C39" s="3"/>
      <c r="D39" s="3"/>
      <c r="E39" s="3"/>
      <c r="F39" s="3"/>
      <c r="G39" s="3"/>
      <c r="H39" s="3"/>
    </row>
    <row r="40" spans="1:8" x14ac:dyDescent="0.4">
      <c r="A40" s="3"/>
      <c r="B40" s="3"/>
      <c r="C40" s="3"/>
      <c r="D40" s="3"/>
      <c r="E40" s="3"/>
      <c r="F40" s="3"/>
      <c r="G40" s="3"/>
      <c r="H40" s="3"/>
    </row>
    <row r="41" spans="1:8" x14ac:dyDescent="0.4">
      <c r="A41" s="3"/>
      <c r="B41" s="3"/>
      <c r="C41" s="3"/>
      <c r="D41" s="3"/>
      <c r="E41" s="3"/>
      <c r="F41" s="3"/>
      <c r="G41" s="3"/>
      <c r="H41" s="3"/>
    </row>
    <row r="42" spans="1:8" x14ac:dyDescent="0.4">
      <c r="A42" s="3"/>
      <c r="B42" s="3"/>
      <c r="C42" s="3"/>
      <c r="D42" s="3"/>
      <c r="E42" s="3"/>
      <c r="F42" s="3"/>
      <c r="G42" s="3"/>
      <c r="H42" s="3"/>
    </row>
    <row r="43" spans="1:8" x14ac:dyDescent="0.4">
      <c r="A43" s="3"/>
      <c r="B43" s="3"/>
      <c r="C43" s="3"/>
      <c r="D43" s="3"/>
      <c r="E43" s="3"/>
      <c r="F43" s="3"/>
      <c r="G43" s="3"/>
      <c r="H43" s="3"/>
    </row>
    <row r="44" spans="1:8" x14ac:dyDescent="0.4">
      <c r="A44" s="3"/>
      <c r="B44" s="3"/>
      <c r="C44" s="3"/>
      <c r="D44" s="3"/>
      <c r="E44" s="3"/>
      <c r="F44" s="3"/>
      <c r="G44" s="3"/>
      <c r="H44" s="3"/>
    </row>
    <row r="45" spans="1:8" x14ac:dyDescent="0.4">
      <c r="A45" s="3"/>
      <c r="B45" s="3"/>
      <c r="C45" s="3"/>
      <c r="D45" s="3"/>
      <c r="E45" s="3"/>
      <c r="F45" s="3"/>
      <c r="G45" s="3"/>
      <c r="H45" s="3"/>
    </row>
    <row r="46" spans="1:8" x14ac:dyDescent="0.4">
      <c r="A46" s="3"/>
      <c r="B46" s="3"/>
      <c r="C46" s="3"/>
      <c r="D46" s="3"/>
      <c r="E46" s="3"/>
      <c r="F46" s="3"/>
      <c r="G46" s="3"/>
      <c r="H46" s="3"/>
    </row>
    <row r="47" spans="1:8" x14ac:dyDescent="0.4">
      <c r="A47" s="3"/>
      <c r="B47" s="3"/>
      <c r="C47" s="3"/>
      <c r="D47" s="3"/>
      <c r="E47" s="3"/>
      <c r="F47" s="3"/>
      <c r="G47" s="3"/>
      <c r="H47" s="3"/>
    </row>
    <row r="48" spans="1:8" x14ac:dyDescent="0.4">
      <c r="A48" s="3"/>
      <c r="B48" s="3"/>
      <c r="C48" s="3"/>
      <c r="D48" s="3"/>
      <c r="E48" s="3"/>
      <c r="F48" s="3"/>
      <c r="G48" s="3"/>
      <c r="H48" s="3"/>
    </row>
    <row r="49" spans="1:8" x14ac:dyDescent="0.4">
      <c r="A49" s="3"/>
      <c r="B49" s="3"/>
      <c r="C49" s="3"/>
      <c r="D49" s="3"/>
      <c r="E49" s="3"/>
      <c r="F49" s="3"/>
      <c r="G49" s="3"/>
      <c r="H49" s="3"/>
    </row>
    <row r="50" spans="1:8" x14ac:dyDescent="0.4">
      <c r="A50" s="3"/>
      <c r="B50" s="3"/>
      <c r="C50" s="3"/>
      <c r="D50" s="3"/>
      <c r="E50" s="3"/>
      <c r="F50" s="3"/>
      <c r="G50" s="3"/>
      <c r="H50" s="3"/>
    </row>
  </sheetData>
  <sheetProtection sheet="1" objects="1" scenarios="1" selectLockedCells="1"/>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1E9B-C617-47EB-AEC1-E6A13231BF45}">
  <sheetPr codeName="Sheet8"/>
  <dimension ref="A1:H273"/>
  <sheetViews>
    <sheetView zoomScale="70" zoomScaleNormal="70" workbookViewId="0">
      <selection activeCell="E4" sqref="E4"/>
    </sheetView>
  </sheetViews>
  <sheetFormatPr defaultRowHeight="18.75" x14ac:dyDescent="0.4"/>
  <cols>
    <col min="1" max="1" width="30.125" customWidth="1"/>
    <col min="3" max="3" width="18" customWidth="1"/>
    <col min="5" max="5" width="49" bestFit="1" customWidth="1"/>
    <col min="6" max="6" width="15.375" customWidth="1"/>
    <col min="8" max="8" width="15.25" customWidth="1"/>
  </cols>
  <sheetData>
    <row r="1" spans="1:8" x14ac:dyDescent="0.4">
      <c r="A1" t="s">
        <v>15</v>
      </c>
      <c r="C1" t="s">
        <v>16</v>
      </c>
      <c r="E1" t="s">
        <v>6</v>
      </c>
      <c r="F1" t="s">
        <v>17</v>
      </c>
      <c r="H1" t="s">
        <v>5</v>
      </c>
    </row>
    <row r="2" spans="1:8" x14ac:dyDescent="0.4">
      <c r="A2" s="9"/>
      <c r="B2" s="9"/>
      <c r="C2" s="9"/>
    </row>
    <row r="3" spans="1:8" x14ac:dyDescent="0.4">
      <c r="A3" t="s">
        <v>155</v>
      </c>
      <c r="C3" t="s">
        <v>18</v>
      </c>
      <c r="E3" t="s">
        <v>155</v>
      </c>
      <c r="F3" s="22">
        <v>10000</v>
      </c>
      <c r="H3" t="s">
        <v>0</v>
      </c>
    </row>
    <row r="4" spans="1:8" x14ac:dyDescent="0.4">
      <c r="A4" t="s">
        <v>160</v>
      </c>
      <c r="C4" t="s">
        <v>19</v>
      </c>
      <c r="E4" t="s">
        <v>156</v>
      </c>
      <c r="F4" s="22">
        <v>10100</v>
      </c>
      <c r="H4" t="s">
        <v>1</v>
      </c>
    </row>
    <row r="5" spans="1:8" x14ac:dyDescent="0.4">
      <c r="A5" t="s">
        <v>166</v>
      </c>
      <c r="C5" t="s">
        <v>20</v>
      </c>
      <c r="E5" t="s">
        <v>157</v>
      </c>
      <c r="F5" s="22">
        <v>10101</v>
      </c>
      <c r="H5" t="s">
        <v>2</v>
      </c>
    </row>
    <row r="6" spans="1:8" x14ac:dyDescent="0.4">
      <c r="A6" t="s">
        <v>173</v>
      </c>
      <c r="C6" t="s">
        <v>21</v>
      </c>
      <c r="E6" t="s">
        <v>158</v>
      </c>
      <c r="F6" s="22">
        <v>10102</v>
      </c>
      <c r="H6" t="s">
        <v>3</v>
      </c>
    </row>
    <row r="7" spans="1:8" x14ac:dyDescent="0.4">
      <c r="A7" t="s">
        <v>175</v>
      </c>
      <c r="C7" t="s">
        <v>22</v>
      </c>
      <c r="E7" t="s">
        <v>159</v>
      </c>
      <c r="F7" s="22">
        <v>10200</v>
      </c>
    </row>
    <row r="8" spans="1:8" x14ac:dyDescent="0.4">
      <c r="A8" t="s">
        <v>177</v>
      </c>
      <c r="C8" t="s">
        <v>23</v>
      </c>
      <c r="E8" t="s">
        <v>160</v>
      </c>
      <c r="F8" s="22">
        <v>20000</v>
      </c>
    </row>
    <row r="9" spans="1:8" x14ac:dyDescent="0.4">
      <c r="A9" t="s">
        <v>185</v>
      </c>
      <c r="C9" t="s">
        <v>24</v>
      </c>
      <c r="E9" t="s">
        <v>161</v>
      </c>
      <c r="F9" s="22">
        <v>20100</v>
      </c>
    </row>
    <row r="10" spans="1:8" x14ac:dyDescent="0.4">
      <c r="A10" t="s">
        <v>188</v>
      </c>
      <c r="C10" t="s">
        <v>25</v>
      </c>
      <c r="E10" t="s">
        <v>162</v>
      </c>
      <c r="F10" s="22">
        <v>20101</v>
      </c>
    </row>
    <row r="11" spans="1:8" x14ac:dyDescent="0.4">
      <c r="A11" t="s">
        <v>191</v>
      </c>
      <c r="C11" t="s">
        <v>26</v>
      </c>
      <c r="E11" t="s">
        <v>163</v>
      </c>
      <c r="F11" s="22">
        <v>20200</v>
      </c>
    </row>
    <row r="12" spans="1:8" x14ac:dyDescent="0.4">
      <c r="A12" t="s">
        <v>193</v>
      </c>
      <c r="C12" t="s">
        <v>27</v>
      </c>
      <c r="E12" t="s">
        <v>164</v>
      </c>
      <c r="F12" s="22">
        <v>20201</v>
      </c>
    </row>
    <row r="13" spans="1:8" x14ac:dyDescent="0.4">
      <c r="A13" t="s">
        <v>194</v>
      </c>
      <c r="C13" t="s">
        <v>28</v>
      </c>
      <c r="E13" t="s">
        <v>165</v>
      </c>
      <c r="F13" s="22">
        <v>20202</v>
      </c>
    </row>
    <row r="14" spans="1:8" x14ac:dyDescent="0.4">
      <c r="A14" t="s">
        <v>195</v>
      </c>
      <c r="C14" t="s">
        <v>29</v>
      </c>
      <c r="E14" t="s">
        <v>166</v>
      </c>
      <c r="F14" s="22">
        <v>30000</v>
      </c>
    </row>
    <row r="15" spans="1:8" x14ac:dyDescent="0.4">
      <c r="A15" t="s">
        <v>196</v>
      </c>
      <c r="C15" t="s">
        <v>30</v>
      </c>
      <c r="E15" t="s">
        <v>167</v>
      </c>
      <c r="F15" s="22">
        <v>30100</v>
      </c>
    </row>
    <row r="16" spans="1:8" x14ac:dyDescent="0.4">
      <c r="A16" t="s">
        <v>201</v>
      </c>
      <c r="C16" t="s">
        <v>31</v>
      </c>
      <c r="E16" t="s">
        <v>168</v>
      </c>
      <c r="F16" s="22">
        <v>30101</v>
      </c>
    </row>
    <row r="17" spans="1:6" x14ac:dyDescent="0.4">
      <c r="A17" t="s">
        <v>214</v>
      </c>
      <c r="C17" t="s">
        <v>32</v>
      </c>
      <c r="E17" t="s">
        <v>169</v>
      </c>
      <c r="F17" s="22">
        <v>30102</v>
      </c>
    </row>
    <row r="18" spans="1:6" x14ac:dyDescent="0.4">
      <c r="A18" t="s">
        <v>216</v>
      </c>
      <c r="C18" t="s">
        <v>33</v>
      </c>
      <c r="E18" t="s">
        <v>170</v>
      </c>
      <c r="F18" s="22">
        <v>30200</v>
      </c>
    </row>
    <row r="19" spans="1:6" x14ac:dyDescent="0.4">
      <c r="A19" t="s">
        <v>219</v>
      </c>
      <c r="C19" t="s">
        <v>34</v>
      </c>
      <c r="E19" t="s">
        <v>171</v>
      </c>
      <c r="F19" s="22">
        <v>30300</v>
      </c>
    </row>
    <row r="20" spans="1:6" x14ac:dyDescent="0.4">
      <c r="A20" t="s">
        <v>220</v>
      </c>
      <c r="C20" t="s">
        <v>35</v>
      </c>
      <c r="E20" t="s">
        <v>172</v>
      </c>
      <c r="F20" s="22">
        <v>30400</v>
      </c>
    </row>
    <row r="21" spans="1:6" x14ac:dyDescent="0.4">
      <c r="A21" t="s">
        <v>221</v>
      </c>
      <c r="C21" t="s">
        <v>36</v>
      </c>
      <c r="E21" t="s">
        <v>173</v>
      </c>
      <c r="F21" s="22">
        <v>40000</v>
      </c>
    </row>
    <row r="22" spans="1:6" x14ac:dyDescent="0.4">
      <c r="A22" t="s">
        <v>303</v>
      </c>
      <c r="C22" t="s">
        <v>37</v>
      </c>
      <c r="E22" t="s">
        <v>174</v>
      </c>
      <c r="F22" s="22">
        <v>40001</v>
      </c>
    </row>
    <row r="23" spans="1:6" x14ac:dyDescent="0.4">
      <c r="A23" t="s">
        <v>223</v>
      </c>
      <c r="C23" t="s">
        <v>38</v>
      </c>
      <c r="E23" t="s">
        <v>175</v>
      </c>
      <c r="F23" s="22">
        <v>50000</v>
      </c>
    </row>
    <row r="24" spans="1:6" x14ac:dyDescent="0.4">
      <c r="A24" t="s">
        <v>228</v>
      </c>
      <c r="C24" t="s">
        <v>39</v>
      </c>
      <c r="E24" t="s">
        <v>176</v>
      </c>
      <c r="F24" s="22">
        <v>50001</v>
      </c>
    </row>
    <row r="25" spans="1:6" x14ac:dyDescent="0.4">
      <c r="A25" t="s">
        <v>229</v>
      </c>
      <c r="C25" t="s">
        <v>40</v>
      </c>
      <c r="E25" t="s">
        <v>177</v>
      </c>
      <c r="F25" s="22">
        <v>60000</v>
      </c>
    </row>
    <row r="26" spans="1:6" x14ac:dyDescent="0.4">
      <c r="A26" t="s">
        <v>304</v>
      </c>
      <c r="C26" t="s">
        <v>41</v>
      </c>
      <c r="E26" t="s">
        <v>332</v>
      </c>
      <c r="F26" s="22">
        <v>60001</v>
      </c>
    </row>
    <row r="27" spans="1:6" x14ac:dyDescent="0.4">
      <c r="A27" t="s">
        <v>305</v>
      </c>
      <c r="C27" t="s">
        <v>42</v>
      </c>
      <c r="E27" t="s">
        <v>178</v>
      </c>
      <c r="F27" s="22">
        <v>60002</v>
      </c>
    </row>
    <row r="28" spans="1:6" x14ac:dyDescent="0.4">
      <c r="A28" t="s">
        <v>306</v>
      </c>
      <c r="C28" t="s">
        <v>43</v>
      </c>
      <c r="E28" t="s">
        <v>179</v>
      </c>
      <c r="F28" s="22">
        <v>60003</v>
      </c>
    </row>
    <row r="29" spans="1:6" x14ac:dyDescent="0.4">
      <c r="A29" t="s">
        <v>307</v>
      </c>
      <c r="C29" t="s">
        <v>44</v>
      </c>
      <c r="E29" t="s">
        <v>180</v>
      </c>
      <c r="F29" s="22">
        <v>60004</v>
      </c>
    </row>
    <row r="30" spans="1:6" x14ac:dyDescent="0.4">
      <c r="A30" t="s">
        <v>245</v>
      </c>
      <c r="C30" t="s">
        <v>45</v>
      </c>
      <c r="E30" t="s">
        <v>181</v>
      </c>
      <c r="F30" s="22">
        <v>60005</v>
      </c>
    </row>
    <row r="31" spans="1:6" x14ac:dyDescent="0.4">
      <c r="A31" t="s">
        <v>249</v>
      </c>
      <c r="C31" t="s">
        <v>46</v>
      </c>
      <c r="E31" t="s">
        <v>182</v>
      </c>
      <c r="F31" s="22">
        <v>60006</v>
      </c>
    </row>
    <row r="32" spans="1:6" x14ac:dyDescent="0.4">
      <c r="A32" t="s">
        <v>261</v>
      </c>
      <c r="C32" t="s">
        <v>47</v>
      </c>
      <c r="E32" t="s">
        <v>183</v>
      </c>
      <c r="F32" s="22">
        <v>60007</v>
      </c>
    </row>
    <row r="33" spans="1:6" x14ac:dyDescent="0.4">
      <c r="A33" t="s">
        <v>264</v>
      </c>
      <c r="C33" t="s">
        <v>48</v>
      </c>
      <c r="E33" t="s">
        <v>184</v>
      </c>
      <c r="F33" s="22">
        <v>60008</v>
      </c>
    </row>
    <row r="34" spans="1:6" x14ac:dyDescent="0.4">
      <c r="A34" t="s">
        <v>308</v>
      </c>
      <c r="C34" t="s">
        <v>49</v>
      </c>
      <c r="E34" t="s">
        <v>185</v>
      </c>
      <c r="F34" s="22">
        <v>70000</v>
      </c>
    </row>
    <row r="35" spans="1:6" x14ac:dyDescent="0.4">
      <c r="A35" t="s">
        <v>265</v>
      </c>
      <c r="C35" t="s">
        <v>312</v>
      </c>
      <c r="E35" t="s">
        <v>186</v>
      </c>
      <c r="F35" s="22">
        <v>70100</v>
      </c>
    </row>
    <row r="36" spans="1:6" x14ac:dyDescent="0.4">
      <c r="A36" t="s">
        <v>309</v>
      </c>
      <c r="E36" t="s">
        <v>187</v>
      </c>
      <c r="F36" s="22">
        <v>70101</v>
      </c>
    </row>
    <row r="37" spans="1:6" x14ac:dyDescent="0.4">
      <c r="A37" t="s">
        <v>310</v>
      </c>
      <c r="E37" t="s">
        <v>188</v>
      </c>
      <c r="F37" s="22">
        <v>80000</v>
      </c>
    </row>
    <row r="38" spans="1:6" x14ac:dyDescent="0.4">
      <c r="A38" t="s">
        <v>267</v>
      </c>
      <c r="E38" t="s">
        <v>189</v>
      </c>
      <c r="F38" s="22">
        <v>80100</v>
      </c>
    </row>
    <row r="39" spans="1:6" x14ac:dyDescent="0.4">
      <c r="A39" t="s">
        <v>268</v>
      </c>
      <c r="E39" t="s">
        <v>190</v>
      </c>
      <c r="F39" s="22">
        <v>80101</v>
      </c>
    </row>
    <row r="40" spans="1:6" x14ac:dyDescent="0.4">
      <c r="A40" t="s">
        <v>311</v>
      </c>
      <c r="E40" t="s">
        <v>191</v>
      </c>
      <c r="F40" s="22">
        <v>90000</v>
      </c>
    </row>
    <row r="41" spans="1:6" x14ac:dyDescent="0.4">
      <c r="E41" t="s">
        <v>192</v>
      </c>
      <c r="F41" s="22">
        <v>90100</v>
      </c>
    </row>
    <row r="42" spans="1:6" x14ac:dyDescent="0.4">
      <c r="E42" t="s">
        <v>193</v>
      </c>
      <c r="F42" s="22">
        <v>100000</v>
      </c>
    </row>
    <row r="43" spans="1:6" x14ac:dyDescent="0.4">
      <c r="E43" t="s">
        <v>194</v>
      </c>
      <c r="F43" s="22">
        <v>400000</v>
      </c>
    </row>
    <row r="44" spans="1:6" x14ac:dyDescent="0.4">
      <c r="E44" t="s">
        <v>195</v>
      </c>
      <c r="F44" s="22">
        <v>110000</v>
      </c>
    </row>
    <row r="45" spans="1:6" x14ac:dyDescent="0.4">
      <c r="E45" t="s">
        <v>196</v>
      </c>
      <c r="F45" s="22">
        <v>120000</v>
      </c>
    </row>
    <row r="46" spans="1:6" x14ac:dyDescent="0.4">
      <c r="E46" t="s">
        <v>197</v>
      </c>
      <c r="F46" s="22">
        <v>120100</v>
      </c>
    </row>
    <row r="47" spans="1:6" x14ac:dyDescent="0.4">
      <c r="E47" t="s">
        <v>198</v>
      </c>
      <c r="F47" s="22">
        <v>120200</v>
      </c>
    </row>
    <row r="48" spans="1:6" x14ac:dyDescent="0.4">
      <c r="E48" t="s">
        <v>199</v>
      </c>
      <c r="F48" s="22">
        <v>120201</v>
      </c>
    </row>
    <row r="49" spans="5:6" x14ac:dyDescent="0.4">
      <c r="E49" t="s">
        <v>200</v>
      </c>
      <c r="F49" s="22">
        <v>120202</v>
      </c>
    </row>
    <row r="50" spans="5:6" x14ac:dyDescent="0.4">
      <c r="E50" t="s">
        <v>201</v>
      </c>
      <c r="F50" s="22">
        <v>130000</v>
      </c>
    </row>
    <row r="51" spans="5:6" x14ac:dyDescent="0.4">
      <c r="E51" t="s">
        <v>202</v>
      </c>
      <c r="F51" s="22">
        <v>130100</v>
      </c>
    </row>
    <row r="52" spans="5:6" x14ac:dyDescent="0.4">
      <c r="E52" t="s">
        <v>203</v>
      </c>
      <c r="F52" s="22">
        <v>130101</v>
      </c>
    </row>
    <row r="53" spans="5:6" x14ac:dyDescent="0.4">
      <c r="E53" t="s">
        <v>204</v>
      </c>
      <c r="F53" s="22">
        <v>130102</v>
      </c>
    </row>
    <row r="54" spans="5:6" x14ac:dyDescent="0.4">
      <c r="E54" t="s">
        <v>205</v>
      </c>
      <c r="F54" s="22">
        <v>130103</v>
      </c>
    </row>
    <row r="55" spans="5:6" x14ac:dyDescent="0.4">
      <c r="E55" t="s">
        <v>206</v>
      </c>
      <c r="F55" s="22">
        <v>130104</v>
      </c>
    </row>
    <row r="56" spans="5:6" x14ac:dyDescent="0.4">
      <c r="E56" t="s">
        <v>207</v>
      </c>
      <c r="F56" s="22">
        <v>130105</v>
      </c>
    </row>
    <row r="57" spans="5:6" x14ac:dyDescent="0.4">
      <c r="E57" t="s">
        <v>208</v>
      </c>
      <c r="F57" s="22">
        <v>130106</v>
      </c>
    </row>
    <row r="58" spans="5:6" x14ac:dyDescent="0.4">
      <c r="E58" t="s">
        <v>209</v>
      </c>
      <c r="F58" s="22">
        <v>130107</v>
      </c>
    </row>
    <row r="59" spans="5:6" x14ac:dyDescent="0.4">
      <c r="E59" t="s">
        <v>210</v>
      </c>
      <c r="F59" s="22">
        <v>130200</v>
      </c>
    </row>
    <row r="60" spans="5:6" x14ac:dyDescent="0.4">
      <c r="E60" t="s">
        <v>211</v>
      </c>
      <c r="F60" s="22">
        <v>130201</v>
      </c>
    </row>
    <row r="61" spans="5:6" x14ac:dyDescent="0.4">
      <c r="E61" t="s">
        <v>212</v>
      </c>
      <c r="F61" s="22">
        <v>130202</v>
      </c>
    </row>
    <row r="62" spans="5:6" x14ac:dyDescent="0.4">
      <c r="E62" t="s">
        <v>213</v>
      </c>
      <c r="F62" s="22">
        <v>130203</v>
      </c>
    </row>
    <row r="63" spans="5:6" x14ac:dyDescent="0.4">
      <c r="E63" t="s">
        <v>214</v>
      </c>
      <c r="F63" s="22">
        <v>140000</v>
      </c>
    </row>
    <row r="64" spans="5:6" x14ac:dyDescent="0.4">
      <c r="E64" t="s">
        <v>215</v>
      </c>
      <c r="F64" s="22">
        <v>140001</v>
      </c>
    </row>
    <row r="65" spans="5:6" x14ac:dyDescent="0.4">
      <c r="E65" t="s">
        <v>216</v>
      </c>
      <c r="F65" s="22">
        <v>150000</v>
      </c>
    </row>
    <row r="66" spans="5:6" x14ac:dyDescent="0.4">
      <c r="E66" t="s">
        <v>217</v>
      </c>
      <c r="F66" s="22">
        <v>150001</v>
      </c>
    </row>
    <row r="67" spans="5:6" x14ac:dyDescent="0.4">
      <c r="E67" t="s">
        <v>218</v>
      </c>
      <c r="F67" s="22">
        <v>150002</v>
      </c>
    </row>
    <row r="68" spans="5:6" x14ac:dyDescent="0.4">
      <c r="E68" t="s">
        <v>219</v>
      </c>
      <c r="F68" s="22">
        <v>160000</v>
      </c>
    </row>
    <row r="69" spans="5:6" x14ac:dyDescent="0.4">
      <c r="E69" t="s">
        <v>220</v>
      </c>
      <c r="F69" s="22">
        <v>170000</v>
      </c>
    </row>
    <row r="70" spans="5:6" x14ac:dyDescent="0.4">
      <c r="E70" t="s">
        <v>221</v>
      </c>
      <c r="F70" s="22">
        <v>180000</v>
      </c>
    </row>
    <row r="71" spans="5:6" x14ac:dyDescent="0.4">
      <c r="E71" t="s">
        <v>222</v>
      </c>
      <c r="F71" s="22">
        <v>190000</v>
      </c>
    </row>
    <row r="72" spans="5:6" x14ac:dyDescent="0.4">
      <c r="E72" t="s">
        <v>223</v>
      </c>
      <c r="F72" s="22">
        <v>200000</v>
      </c>
    </row>
    <row r="73" spans="5:6" x14ac:dyDescent="0.4">
      <c r="E73" t="s">
        <v>224</v>
      </c>
      <c r="F73" s="22">
        <v>200100</v>
      </c>
    </row>
    <row r="74" spans="5:6" x14ac:dyDescent="0.4">
      <c r="E74" t="s">
        <v>225</v>
      </c>
      <c r="F74" s="22">
        <v>200200</v>
      </c>
    </row>
    <row r="75" spans="5:6" x14ac:dyDescent="0.4">
      <c r="E75" t="s">
        <v>226</v>
      </c>
      <c r="F75" s="22">
        <v>200201</v>
      </c>
    </row>
    <row r="76" spans="5:6" x14ac:dyDescent="0.4">
      <c r="E76" t="s">
        <v>227</v>
      </c>
      <c r="F76" s="22">
        <v>200202</v>
      </c>
    </row>
    <row r="77" spans="5:6" x14ac:dyDescent="0.4">
      <c r="E77" t="s">
        <v>228</v>
      </c>
      <c r="F77" s="22">
        <v>210000</v>
      </c>
    </row>
    <row r="78" spans="5:6" x14ac:dyDescent="0.4">
      <c r="E78" t="s">
        <v>229</v>
      </c>
      <c r="F78" s="22">
        <v>220000</v>
      </c>
    </row>
    <row r="79" spans="5:6" x14ac:dyDescent="0.4">
      <c r="E79" t="s">
        <v>349</v>
      </c>
      <c r="F79" s="22">
        <v>230000</v>
      </c>
    </row>
    <row r="80" spans="5:6" x14ac:dyDescent="0.4">
      <c r="E80" t="s">
        <v>223</v>
      </c>
      <c r="F80" s="22">
        <v>240100</v>
      </c>
    </row>
    <row r="81" spans="5:6" x14ac:dyDescent="0.4">
      <c r="E81" t="s">
        <v>201</v>
      </c>
      <c r="F81" s="22">
        <v>240200</v>
      </c>
    </row>
    <row r="82" spans="5:6" x14ac:dyDescent="0.4">
      <c r="E82" t="s">
        <v>177</v>
      </c>
      <c r="F82" s="22">
        <v>240300</v>
      </c>
    </row>
    <row r="83" spans="5:6" x14ac:dyDescent="0.4">
      <c r="E83" t="s">
        <v>216</v>
      </c>
      <c r="F83" s="22">
        <v>240400</v>
      </c>
    </row>
    <row r="84" spans="5:6" x14ac:dyDescent="0.4">
      <c r="E84" t="s">
        <v>185</v>
      </c>
      <c r="F84" s="22">
        <v>240500</v>
      </c>
    </row>
    <row r="85" spans="5:6" x14ac:dyDescent="0.4">
      <c r="E85" t="s">
        <v>188</v>
      </c>
      <c r="F85" s="22">
        <v>240600</v>
      </c>
    </row>
    <row r="86" spans="5:6" x14ac:dyDescent="0.4">
      <c r="E86" t="s">
        <v>191</v>
      </c>
      <c r="F86" s="22">
        <v>240700</v>
      </c>
    </row>
    <row r="87" spans="5:6" x14ac:dyDescent="0.4">
      <c r="E87" t="s">
        <v>231</v>
      </c>
      <c r="F87" s="22">
        <v>240800</v>
      </c>
    </row>
    <row r="88" spans="5:6" x14ac:dyDescent="0.4">
      <c r="E88" t="s">
        <v>350</v>
      </c>
      <c r="F88" s="22">
        <v>250100</v>
      </c>
    </row>
    <row r="89" spans="5:6" x14ac:dyDescent="0.4">
      <c r="E89" t="s">
        <v>232</v>
      </c>
      <c r="F89" s="22">
        <v>250200</v>
      </c>
    </row>
    <row r="90" spans="5:6" x14ac:dyDescent="0.4">
      <c r="E90" t="s">
        <v>233</v>
      </c>
      <c r="F90" s="22">
        <v>250201</v>
      </c>
    </row>
    <row r="91" spans="5:6" x14ac:dyDescent="0.4">
      <c r="E91" t="s">
        <v>234</v>
      </c>
      <c r="F91" s="22">
        <v>250202</v>
      </c>
    </row>
    <row r="92" spans="5:6" x14ac:dyDescent="0.4">
      <c r="E92" t="s">
        <v>235</v>
      </c>
      <c r="F92" s="22">
        <v>250300</v>
      </c>
    </row>
    <row r="93" spans="5:6" x14ac:dyDescent="0.4">
      <c r="E93" t="s">
        <v>236</v>
      </c>
      <c r="F93" s="22">
        <v>250301</v>
      </c>
    </row>
    <row r="94" spans="5:6" x14ac:dyDescent="0.4">
      <c r="E94" t="s">
        <v>237</v>
      </c>
      <c r="F94" s="22">
        <v>250302</v>
      </c>
    </row>
    <row r="95" spans="5:6" x14ac:dyDescent="0.4">
      <c r="E95" t="s">
        <v>238</v>
      </c>
      <c r="F95" s="22">
        <v>250400</v>
      </c>
    </row>
    <row r="96" spans="5:6" x14ac:dyDescent="0.4">
      <c r="E96" t="s">
        <v>239</v>
      </c>
      <c r="F96" s="22">
        <v>250500</v>
      </c>
    </row>
    <row r="97" spans="5:6" x14ac:dyDescent="0.4">
      <c r="E97" t="s">
        <v>240</v>
      </c>
      <c r="F97" s="22">
        <v>250501</v>
      </c>
    </row>
    <row r="98" spans="5:6" x14ac:dyDescent="0.4">
      <c r="E98" t="s">
        <v>241</v>
      </c>
      <c r="F98" s="22">
        <v>250600</v>
      </c>
    </row>
    <row r="99" spans="5:6" x14ac:dyDescent="0.4">
      <c r="E99" t="s">
        <v>242</v>
      </c>
      <c r="F99" s="22">
        <v>250601</v>
      </c>
    </row>
    <row r="100" spans="5:6" x14ac:dyDescent="0.4">
      <c r="E100" t="s">
        <v>243</v>
      </c>
      <c r="F100" s="22">
        <v>250602</v>
      </c>
    </row>
    <row r="101" spans="5:6" x14ac:dyDescent="0.4">
      <c r="E101" t="s">
        <v>244</v>
      </c>
      <c r="F101" s="22">
        <v>260100</v>
      </c>
    </row>
    <row r="102" spans="5:6" x14ac:dyDescent="0.4">
      <c r="E102" t="s">
        <v>155</v>
      </c>
      <c r="F102" s="22">
        <v>260200</v>
      </c>
    </row>
    <row r="103" spans="5:6" x14ac:dyDescent="0.4">
      <c r="E103" t="s">
        <v>231</v>
      </c>
      <c r="F103" s="22">
        <v>260300</v>
      </c>
    </row>
    <row r="104" spans="5:6" x14ac:dyDescent="0.4">
      <c r="E104" t="s">
        <v>173</v>
      </c>
      <c r="F104" s="22">
        <v>260400</v>
      </c>
    </row>
    <row r="105" spans="5:6" x14ac:dyDescent="0.4">
      <c r="E105" t="s">
        <v>175</v>
      </c>
      <c r="F105" s="22">
        <v>260500</v>
      </c>
    </row>
    <row r="106" spans="5:6" x14ac:dyDescent="0.4">
      <c r="E106" t="s">
        <v>214</v>
      </c>
      <c r="F106" s="22">
        <v>260600</v>
      </c>
    </row>
    <row r="107" spans="5:6" x14ac:dyDescent="0.4">
      <c r="E107" t="s">
        <v>245</v>
      </c>
      <c r="F107" s="22">
        <v>300000</v>
      </c>
    </row>
    <row r="108" spans="5:6" x14ac:dyDescent="0.4">
      <c r="E108" t="s">
        <v>246</v>
      </c>
      <c r="F108" s="22">
        <v>300100</v>
      </c>
    </row>
    <row r="109" spans="5:6" x14ac:dyDescent="0.4">
      <c r="E109" t="s">
        <v>247</v>
      </c>
      <c r="F109" s="22">
        <v>300101</v>
      </c>
    </row>
    <row r="110" spans="5:6" x14ac:dyDescent="0.4">
      <c r="E110" t="s">
        <v>248</v>
      </c>
      <c r="F110" s="22">
        <v>300102</v>
      </c>
    </row>
    <row r="111" spans="5:6" x14ac:dyDescent="0.4">
      <c r="E111" t="s">
        <v>249</v>
      </c>
      <c r="F111" s="22">
        <v>310000</v>
      </c>
    </row>
    <row r="112" spans="5:6" x14ac:dyDescent="0.4">
      <c r="E112" t="s">
        <v>250</v>
      </c>
      <c r="F112" s="22">
        <v>310001</v>
      </c>
    </row>
    <row r="113" spans="5:6" x14ac:dyDescent="0.4">
      <c r="E113" t="s">
        <v>251</v>
      </c>
      <c r="F113" s="22">
        <v>310002</v>
      </c>
    </row>
    <row r="114" spans="5:6" x14ac:dyDescent="0.4">
      <c r="E114" t="s">
        <v>252</v>
      </c>
      <c r="F114" s="22">
        <v>310003</v>
      </c>
    </row>
    <row r="115" spans="5:6" x14ac:dyDescent="0.4">
      <c r="E115" t="s">
        <v>253</v>
      </c>
      <c r="F115" s="22">
        <v>310004</v>
      </c>
    </row>
    <row r="116" spans="5:6" x14ac:dyDescent="0.4">
      <c r="E116" t="s">
        <v>254</v>
      </c>
      <c r="F116" s="22">
        <v>310005</v>
      </c>
    </row>
    <row r="117" spans="5:6" x14ac:dyDescent="0.4">
      <c r="E117" t="s">
        <v>255</v>
      </c>
      <c r="F117" s="22">
        <v>310006</v>
      </c>
    </row>
    <row r="118" spans="5:6" x14ac:dyDescent="0.4">
      <c r="E118" t="s">
        <v>256</v>
      </c>
      <c r="F118" s="22">
        <v>310007</v>
      </c>
    </row>
    <row r="119" spans="5:6" x14ac:dyDescent="0.4">
      <c r="E119" t="s">
        <v>257</v>
      </c>
      <c r="F119" s="22">
        <v>310008</v>
      </c>
    </row>
    <row r="120" spans="5:6" x14ac:dyDescent="0.4">
      <c r="E120" t="s">
        <v>258</v>
      </c>
      <c r="F120" s="22">
        <v>310009</v>
      </c>
    </row>
    <row r="121" spans="5:6" x14ac:dyDescent="0.4">
      <c r="E121" t="s">
        <v>259</v>
      </c>
      <c r="F121" s="22">
        <v>310100</v>
      </c>
    </row>
    <row r="122" spans="5:6" x14ac:dyDescent="0.4">
      <c r="E122" t="s">
        <v>260</v>
      </c>
      <c r="F122" s="22">
        <v>310102</v>
      </c>
    </row>
    <row r="123" spans="5:6" x14ac:dyDescent="0.4">
      <c r="E123" t="s">
        <v>261</v>
      </c>
      <c r="F123" s="22">
        <v>350000</v>
      </c>
    </row>
    <row r="124" spans="5:6" x14ac:dyDescent="0.4">
      <c r="E124" t="s">
        <v>262</v>
      </c>
      <c r="F124" s="22">
        <v>350100</v>
      </c>
    </row>
    <row r="125" spans="5:6" x14ac:dyDescent="0.4">
      <c r="E125" t="s">
        <v>263</v>
      </c>
      <c r="F125" s="22">
        <v>350200</v>
      </c>
    </row>
    <row r="126" spans="5:6" x14ac:dyDescent="0.4">
      <c r="E126" t="s">
        <v>264</v>
      </c>
      <c r="F126" s="22">
        <v>360000</v>
      </c>
    </row>
    <row r="127" spans="5:6" x14ac:dyDescent="0.4">
      <c r="E127" t="s">
        <v>288</v>
      </c>
      <c r="F127" s="22">
        <v>600100</v>
      </c>
    </row>
    <row r="128" spans="5:6" x14ac:dyDescent="0.4">
      <c r="E128" t="s">
        <v>289</v>
      </c>
      <c r="F128" s="22">
        <v>600101</v>
      </c>
    </row>
    <row r="129" spans="5:6" x14ac:dyDescent="0.4">
      <c r="E129" t="s">
        <v>290</v>
      </c>
      <c r="F129" s="22">
        <v>600102</v>
      </c>
    </row>
    <row r="130" spans="5:6" x14ac:dyDescent="0.4">
      <c r="E130" t="s">
        <v>291</v>
      </c>
      <c r="F130" s="22">
        <v>600103</v>
      </c>
    </row>
    <row r="131" spans="5:6" x14ac:dyDescent="0.4">
      <c r="E131" t="s">
        <v>292</v>
      </c>
      <c r="F131" s="22">
        <v>600104</v>
      </c>
    </row>
    <row r="132" spans="5:6" x14ac:dyDescent="0.4">
      <c r="E132" t="s">
        <v>293</v>
      </c>
      <c r="F132" s="22">
        <v>600105</v>
      </c>
    </row>
    <row r="133" spans="5:6" x14ac:dyDescent="0.4">
      <c r="E133" t="s">
        <v>294</v>
      </c>
      <c r="F133" s="22">
        <v>600106</v>
      </c>
    </row>
    <row r="134" spans="5:6" x14ac:dyDescent="0.4">
      <c r="E134" t="s">
        <v>295</v>
      </c>
      <c r="F134" s="22">
        <v>600107</v>
      </c>
    </row>
    <row r="135" spans="5:6" x14ac:dyDescent="0.4">
      <c r="E135" t="s">
        <v>296</v>
      </c>
      <c r="F135" s="22">
        <v>600200</v>
      </c>
    </row>
    <row r="136" spans="5:6" x14ac:dyDescent="0.4">
      <c r="E136" t="s">
        <v>297</v>
      </c>
      <c r="F136" s="22">
        <v>600201</v>
      </c>
    </row>
    <row r="137" spans="5:6" x14ac:dyDescent="0.4">
      <c r="E137" t="s">
        <v>298</v>
      </c>
      <c r="F137" s="22">
        <v>600300</v>
      </c>
    </row>
    <row r="138" spans="5:6" x14ac:dyDescent="0.4">
      <c r="E138" t="s">
        <v>299</v>
      </c>
      <c r="F138" s="22">
        <v>600400</v>
      </c>
    </row>
    <row r="139" spans="5:6" x14ac:dyDescent="0.4">
      <c r="E139" t="s">
        <v>300</v>
      </c>
      <c r="F139" s="22">
        <v>600500</v>
      </c>
    </row>
    <row r="140" spans="5:6" x14ac:dyDescent="0.4">
      <c r="E140" t="s">
        <v>301</v>
      </c>
      <c r="F140" s="22">
        <v>600501</v>
      </c>
    </row>
    <row r="141" spans="5:6" x14ac:dyDescent="0.4">
      <c r="E141" t="s">
        <v>302</v>
      </c>
      <c r="F141" s="22">
        <v>600502</v>
      </c>
    </row>
    <row r="142" spans="5:6" x14ac:dyDescent="0.4">
      <c r="E142" t="s">
        <v>265</v>
      </c>
      <c r="F142" s="22">
        <v>700000</v>
      </c>
    </row>
    <row r="143" spans="5:6" x14ac:dyDescent="0.4">
      <c r="E143" t="s">
        <v>266</v>
      </c>
      <c r="F143" s="22">
        <v>700100</v>
      </c>
    </row>
    <row r="144" spans="5:6" x14ac:dyDescent="0.4">
      <c r="E144" t="s">
        <v>340</v>
      </c>
      <c r="F144" s="22">
        <v>710000</v>
      </c>
    </row>
    <row r="145" spans="5:6" x14ac:dyDescent="0.4">
      <c r="E145" t="s">
        <v>351</v>
      </c>
      <c r="F145" s="22">
        <v>710100</v>
      </c>
    </row>
    <row r="146" spans="5:6" x14ac:dyDescent="0.4">
      <c r="E146" t="s">
        <v>341</v>
      </c>
      <c r="F146" s="22">
        <v>720000</v>
      </c>
    </row>
    <row r="147" spans="5:6" x14ac:dyDescent="0.4">
      <c r="E147" t="s">
        <v>352</v>
      </c>
      <c r="F147" s="22">
        <v>720100</v>
      </c>
    </row>
    <row r="148" spans="5:6" x14ac:dyDescent="0.4">
      <c r="E148" t="s">
        <v>267</v>
      </c>
      <c r="F148" s="22">
        <v>730000</v>
      </c>
    </row>
    <row r="149" spans="5:6" x14ac:dyDescent="0.4">
      <c r="E149" t="s">
        <v>268</v>
      </c>
      <c r="F149" s="22">
        <v>740000</v>
      </c>
    </row>
    <row r="150" spans="5:6" x14ac:dyDescent="0.4">
      <c r="E150" t="s">
        <v>269</v>
      </c>
      <c r="F150" s="22">
        <v>740100</v>
      </c>
    </row>
    <row r="151" spans="5:6" x14ac:dyDescent="0.4">
      <c r="E151" t="s">
        <v>270</v>
      </c>
      <c r="F151" s="22">
        <v>740101</v>
      </c>
    </row>
    <row r="152" spans="5:6" x14ac:dyDescent="0.4">
      <c r="E152" t="s">
        <v>271</v>
      </c>
      <c r="F152" s="22">
        <v>740102</v>
      </c>
    </row>
    <row r="153" spans="5:6" x14ac:dyDescent="0.4">
      <c r="E153" t="s">
        <v>272</v>
      </c>
      <c r="F153" s="22">
        <v>740103</v>
      </c>
    </row>
    <row r="154" spans="5:6" x14ac:dyDescent="0.4">
      <c r="E154" t="s">
        <v>273</v>
      </c>
      <c r="F154" s="22">
        <v>740400</v>
      </c>
    </row>
    <row r="155" spans="5:6" x14ac:dyDescent="0.4">
      <c r="E155" t="s">
        <v>274</v>
      </c>
      <c r="F155" s="22">
        <v>740201</v>
      </c>
    </row>
    <row r="156" spans="5:6" x14ac:dyDescent="0.4">
      <c r="E156" t="s">
        <v>275</v>
      </c>
      <c r="F156" s="22">
        <v>740202</v>
      </c>
    </row>
    <row r="157" spans="5:6" x14ac:dyDescent="0.4">
      <c r="E157" t="s">
        <v>276</v>
      </c>
      <c r="F157" s="22">
        <v>740203</v>
      </c>
    </row>
    <row r="158" spans="5:6" x14ac:dyDescent="0.4">
      <c r="E158" t="s">
        <v>277</v>
      </c>
      <c r="F158" s="22">
        <v>740204</v>
      </c>
    </row>
    <row r="159" spans="5:6" x14ac:dyDescent="0.4">
      <c r="E159" t="s">
        <v>278</v>
      </c>
      <c r="F159" s="22">
        <v>740205</v>
      </c>
    </row>
    <row r="160" spans="5:6" x14ac:dyDescent="0.4">
      <c r="E160" t="s">
        <v>279</v>
      </c>
      <c r="F160" s="22">
        <v>740206</v>
      </c>
    </row>
    <row r="161" spans="5:6" x14ac:dyDescent="0.4">
      <c r="E161" t="s">
        <v>280</v>
      </c>
      <c r="F161" s="22">
        <v>740207</v>
      </c>
    </row>
    <row r="162" spans="5:6" x14ac:dyDescent="0.4">
      <c r="E162" t="s">
        <v>281</v>
      </c>
      <c r="F162" s="22">
        <v>740208</v>
      </c>
    </row>
    <row r="163" spans="5:6" x14ac:dyDescent="0.4">
      <c r="E163" t="s">
        <v>282</v>
      </c>
      <c r="F163" s="22">
        <v>740209</v>
      </c>
    </row>
    <row r="164" spans="5:6" x14ac:dyDescent="0.4">
      <c r="E164" t="s">
        <v>283</v>
      </c>
      <c r="F164" s="22">
        <v>740300</v>
      </c>
    </row>
    <row r="165" spans="5:6" x14ac:dyDescent="0.4">
      <c r="E165" t="s">
        <v>284</v>
      </c>
      <c r="F165" s="22">
        <v>760100</v>
      </c>
    </row>
    <row r="166" spans="5:6" x14ac:dyDescent="0.4">
      <c r="E166" t="s">
        <v>285</v>
      </c>
      <c r="F166" s="22">
        <v>760200</v>
      </c>
    </row>
    <row r="167" spans="5:6" x14ac:dyDescent="0.4">
      <c r="E167" t="s">
        <v>286</v>
      </c>
      <c r="F167" s="22">
        <v>760300</v>
      </c>
    </row>
    <row r="168" spans="5:6" x14ac:dyDescent="0.4">
      <c r="E168" t="s">
        <v>287</v>
      </c>
      <c r="F168" s="22">
        <v>760400</v>
      </c>
    </row>
    <row r="169" spans="5:6" x14ac:dyDescent="0.4">
      <c r="E169" t="s">
        <v>50</v>
      </c>
      <c r="F169" s="22">
        <v>10101</v>
      </c>
    </row>
    <row r="170" spans="5:6" x14ac:dyDescent="0.4">
      <c r="E170" t="s">
        <v>51</v>
      </c>
      <c r="F170" s="22">
        <v>10102</v>
      </c>
    </row>
    <row r="171" spans="5:6" x14ac:dyDescent="0.4">
      <c r="E171" t="s">
        <v>52</v>
      </c>
      <c r="F171" s="22">
        <v>10103</v>
      </c>
    </row>
    <row r="172" spans="5:6" x14ac:dyDescent="0.4">
      <c r="E172" t="s">
        <v>53</v>
      </c>
      <c r="F172" s="22">
        <v>10200</v>
      </c>
    </row>
    <row r="173" spans="5:6" x14ac:dyDescent="0.4">
      <c r="E173" t="s">
        <v>54</v>
      </c>
      <c r="F173" s="22">
        <v>10301</v>
      </c>
    </row>
    <row r="174" spans="5:6" x14ac:dyDescent="0.4">
      <c r="E174" t="s">
        <v>55</v>
      </c>
      <c r="F174" s="22">
        <v>10302</v>
      </c>
    </row>
    <row r="175" spans="5:6" x14ac:dyDescent="0.4">
      <c r="E175" t="s">
        <v>56</v>
      </c>
      <c r="F175" s="22">
        <v>10303</v>
      </c>
    </row>
    <row r="176" spans="5:6" x14ac:dyDescent="0.4">
      <c r="E176" t="s">
        <v>57</v>
      </c>
      <c r="F176" s="22">
        <v>10304</v>
      </c>
    </row>
    <row r="177" spans="5:6" x14ac:dyDescent="0.4">
      <c r="E177" t="s">
        <v>58</v>
      </c>
      <c r="F177" s="22">
        <v>10305</v>
      </c>
    </row>
    <row r="178" spans="5:6" x14ac:dyDescent="0.4">
      <c r="E178" t="s">
        <v>59</v>
      </c>
      <c r="F178" s="22">
        <v>10400</v>
      </c>
    </row>
    <row r="179" spans="5:6" x14ac:dyDescent="0.4">
      <c r="E179" t="s">
        <v>60</v>
      </c>
      <c r="F179" s="22">
        <v>20101</v>
      </c>
    </row>
    <row r="180" spans="5:6" x14ac:dyDescent="0.4">
      <c r="E180" t="s">
        <v>61</v>
      </c>
      <c r="F180" s="22">
        <v>20102</v>
      </c>
    </row>
    <row r="181" spans="5:6" x14ac:dyDescent="0.4">
      <c r="E181" t="s">
        <v>62</v>
      </c>
      <c r="F181" s="22">
        <v>30101</v>
      </c>
    </row>
    <row r="182" spans="5:6" x14ac:dyDescent="0.4">
      <c r="E182" t="s">
        <v>63</v>
      </c>
      <c r="F182" s="22">
        <v>30102</v>
      </c>
    </row>
    <row r="183" spans="5:6" x14ac:dyDescent="0.4">
      <c r="E183" t="s">
        <v>64</v>
      </c>
      <c r="F183" s="22">
        <v>30103</v>
      </c>
    </row>
    <row r="184" spans="5:6" x14ac:dyDescent="0.4">
      <c r="E184" t="s">
        <v>65</v>
      </c>
      <c r="F184" s="22">
        <v>30104</v>
      </c>
    </row>
    <row r="185" spans="5:6" x14ac:dyDescent="0.4">
      <c r="E185" t="s">
        <v>66</v>
      </c>
      <c r="F185" s="22">
        <v>30201</v>
      </c>
    </row>
    <row r="186" spans="5:6" x14ac:dyDescent="0.4">
      <c r="E186" t="s">
        <v>67</v>
      </c>
      <c r="F186" s="22">
        <v>30202</v>
      </c>
    </row>
    <row r="187" spans="5:6" x14ac:dyDescent="0.4">
      <c r="E187" t="s">
        <v>68</v>
      </c>
      <c r="F187" s="22">
        <v>30203</v>
      </c>
    </row>
    <row r="188" spans="5:6" x14ac:dyDescent="0.4">
      <c r="E188" t="s">
        <v>69</v>
      </c>
      <c r="F188" s="22">
        <v>30204</v>
      </c>
    </row>
    <row r="189" spans="5:6" x14ac:dyDescent="0.4">
      <c r="E189" t="s">
        <v>70</v>
      </c>
      <c r="F189" s="22">
        <v>30209</v>
      </c>
    </row>
    <row r="190" spans="5:6" x14ac:dyDescent="0.4">
      <c r="E190" t="s">
        <v>71</v>
      </c>
      <c r="F190" s="22">
        <v>30301</v>
      </c>
    </row>
    <row r="191" spans="5:6" x14ac:dyDescent="0.4">
      <c r="E191" t="s">
        <v>72</v>
      </c>
      <c r="F191" s="22">
        <v>30302</v>
      </c>
    </row>
    <row r="192" spans="5:6" x14ac:dyDescent="0.4">
      <c r="E192" t="s">
        <v>73</v>
      </c>
      <c r="F192" s="22">
        <v>30303</v>
      </c>
    </row>
    <row r="193" spans="5:6" x14ac:dyDescent="0.4">
      <c r="E193" t="s">
        <v>74</v>
      </c>
      <c r="F193" s="22">
        <v>30309</v>
      </c>
    </row>
    <row r="194" spans="5:6" x14ac:dyDescent="0.4">
      <c r="E194" t="s">
        <v>75</v>
      </c>
      <c r="F194" s="22">
        <v>30401</v>
      </c>
    </row>
    <row r="195" spans="5:6" x14ac:dyDescent="0.4">
      <c r="E195" t="s">
        <v>76</v>
      </c>
      <c r="F195" s="22">
        <v>30402</v>
      </c>
    </row>
    <row r="196" spans="5:6" x14ac:dyDescent="0.4">
      <c r="E196" t="s">
        <v>77</v>
      </c>
      <c r="F196" s="22">
        <v>30409</v>
      </c>
    </row>
    <row r="197" spans="5:6" x14ac:dyDescent="0.4">
      <c r="E197" t="s">
        <v>78</v>
      </c>
      <c r="F197" s="22">
        <v>30501</v>
      </c>
    </row>
    <row r="198" spans="5:6" x14ac:dyDescent="0.4">
      <c r="E198" t="s">
        <v>79</v>
      </c>
      <c r="F198" s="22">
        <v>30502</v>
      </c>
    </row>
    <row r="199" spans="5:6" x14ac:dyDescent="0.4">
      <c r="E199" t="s">
        <v>80</v>
      </c>
      <c r="F199" s="22">
        <v>30900</v>
      </c>
    </row>
    <row r="200" spans="5:6" x14ac:dyDescent="0.4">
      <c r="E200" t="s">
        <v>81</v>
      </c>
      <c r="F200" s="22">
        <v>40101</v>
      </c>
    </row>
    <row r="201" spans="5:6" x14ac:dyDescent="0.4">
      <c r="E201" t="s">
        <v>82</v>
      </c>
      <c r="F201" s="22">
        <v>40102</v>
      </c>
    </row>
    <row r="202" spans="5:6" x14ac:dyDescent="0.4">
      <c r="E202" t="s">
        <v>83</v>
      </c>
      <c r="F202" s="22">
        <v>40103</v>
      </c>
    </row>
    <row r="203" spans="5:6" x14ac:dyDescent="0.4">
      <c r="E203" t="s">
        <v>84</v>
      </c>
      <c r="F203" s="22">
        <v>40109</v>
      </c>
    </row>
    <row r="204" spans="5:6" x14ac:dyDescent="0.4">
      <c r="E204" t="s">
        <v>85</v>
      </c>
      <c r="F204" s="22">
        <v>40200</v>
      </c>
    </row>
    <row r="205" spans="5:6" x14ac:dyDescent="0.4">
      <c r="E205" t="s">
        <v>86</v>
      </c>
      <c r="F205" s="22">
        <v>50101</v>
      </c>
    </row>
    <row r="206" spans="5:6" x14ac:dyDescent="0.4">
      <c r="E206" t="s">
        <v>87</v>
      </c>
      <c r="F206" s="22">
        <v>50201</v>
      </c>
    </row>
    <row r="207" spans="5:6" x14ac:dyDescent="0.4">
      <c r="E207" t="s">
        <v>88</v>
      </c>
      <c r="F207" s="22">
        <v>50202</v>
      </c>
    </row>
    <row r="208" spans="5:6" x14ac:dyDescent="0.4">
      <c r="E208" t="s">
        <v>89</v>
      </c>
      <c r="F208" s="22">
        <v>50209</v>
      </c>
    </row>
    <row r="209" spans="5:6" x14ac:dyDescent="0.4">
      <c r="E209" t="s">
        <v>90</v>
      </c>
      <c r="F209" s="22">
        <v>50301</v>
      </c>
    </row>
    <row r="210" spans="5:6" x14ac:dyDescent="0.4">
      <c r="E210" t="s">
        <v>91</v>
      </c>
      <c r="F210" s="22">
        <v>50302</v>
      </c>
    </row>
    <row r="211" spans="5:6" x14ac:dyDescent="0.4">
      <c r="E211" t="s">
        <v>92</v>
      </c>
      <c r="F211" s="22">
        <v>50303</v>
      </c>
    </row>
    <row r="212" spans="5:6" x14ac:dyDescent="0.4">
      <c r="E212" t="s">
        <v>93</v>
      </c>
      <c r="F212" s="22">
        <v>50309</v>
      </c>
    </row>
    <row r="213" spans="5:6" x14ac:dyDescent="0.4">
      <c r="E213" t="s">
        <v>94</v>
      </c>
      <c r="F213" s="22">
        <v>50401</v>
      </c>
    </row>
    <row r="214" spans="5:6" x14ac:dyDescent="0.4">
      <c r="E214" t="s">
        <v>95</v>
      </c>
      <c r="F214" s="22">
        <v>50402</v>
      </c>
    </row>
    <row r="215" spans="5:6" x14ac:dyDescent="0.4">
      <c r="E215" t="s">
        <v>96</v>
      </c>
      <c r="F215" s="22">
        <v>50403</v>
      </c>
    </row>
    <row r="216" spans="5:6" x14ac:dyDescent="0.4">
      <c r="E216" t="s">
        <v>97</v>
      </c>
      <c r="F216" s="22">
        <v>50404</v>
      </c>
    </row>
    <row r="217" spans="5:6" x14ac:dyDescent="0.4">
      <c r="E217" t="s">
        <v>98</v>
      </c>
      <c r="F217" s="22">
        <v>50409</v>
      </c>
    </row>
    <row r="218" spans="5:6" x14ac:dyDescent="0.4">
      <c r="E218" t="s">
        <v>99</v>
      </c>
      <c r="F218" s="22">
        <v>50501</v>
      </c>
    </row>
    <row r="219" spans="5:6" x14ac:dyDescent="0.4">
      <c r="E219" t="s">
        <v>100</v>
      </c>
      <c r="F219" s="22">
        <v>50502</v>
      </c>
    </row>
    <row r="220" spans="5:6" x14ac:dyDescent="0.4">
      <c r="E220" t="s">
        <v>101</v>
      </c>
      <c r="F220" s="22">
        <v>50509</v>
      </c>
    </row>
    <row r="221" spans="5:6" x14ac:dyDescent="0.4">
      <c r="E221" t="s">
        <v>102</v>
      </c>
      <c r="F221" s="22">
        <v>50900</v>
      </c>
    </row>
    <row r="222" spans="5:6" x14ac:dyDescent="0.4">
      <c r="E222" t="s">
        <v>103</v>
      </c>
      <c r="F222" s="22">
        <v>60101</v>
      </c>
    </row>
    <row r="223" spans="5:6" x14ac:dyDescent="0.4">
      <c r="E223" t="s">
        <v>104</v>
      </c>
      <c r="F223" s="22">
        <v>60102</v>
      </c>
    </row>
    <row r="224" spans="5:6" x14ac:dyDescent="0.4">
      <c r="E224" t="s">
        <v>105</v>
      </c>
      <c r="F224" s="22">
        <v>60103</v>
      </c>
    </row>
    <row r="225" spans="5:6" x14ac:dyDescent="0.4">
      <c r="E225" t="s">
        <v>106</v>
      </c>
      <c r="F225" s="22">
        <v>60104</v>
      </c>
    </row>
    <row r="226" spans="5:6" x14ac:dyDescent="0.4">
      <c r="E226" t="s">
        <v>107</v>
      </c>
      <c r="F226" s="22">
        <v>60109</v>
      </c>
    </row>
    <row r="227" spans="5:6" x14ac:dyDescent="0.4">
      <c r="E227" t="s">
        <v>108</v>
      </c>
      <c r="F227" s="22">
        <v>60201</v>
      </c>
    </row>
    <row r="228" spans="5:6" x14ac:dyDescent="0.4">
      <c r="E228" t="s">
        <v>109</v>
      </c>
      <c r="F228" s="22">
        <v>60202</v>
      </c>
    </row>
    <row r="229" spans="5:6" x14ac:dyDescent="0.4">
      <c r="E229" t="s">
        <v>110</v>
      </c>
      <c r="F229" s="22">
        <v>60203</v>
      </c>
    </row>
    <row r="230" spans="5:6" x14ac:dyDescent="0.4">
      <c r="E230" t="s">
        <v>111</v>
      </c>
      <c r="F230" s="22">
        <v>60204</v>
      </c>
    </row>
    <row r="231" spans="5:6" x14ac:dyDescent="0.4">
      <c r="E231" t="s">
        <v>112</v>
      </c>
      <c r="F231" s="22">
        <v>60209</v>
      </c>
    </row>
    <row r="232" spans="5:6" x14ac:dyDescent="0.4">
      <c r="E232" t="s">
        <v>113</v>
      </c>
      <c r="F232" s="22">
        <v>60301</v>
      </c>
    </row>
    <row r="233" spans="5:6" x14ac:dyDescent="0.4">
      <c r="E233" t="s">
        <v>114</v>
      </c>
      <c r="F233" s="22">
        <v>60302</v>
      </c>
    </row>
    <row r="234" spans="5:6" x14ac:dyDescent="0.4">
      <c r="E234" t="s">
        <v>115</v>
      </c>
      <c r="F234" s="22">
        <v>60303</v>
      </c>
    </row>
    <row r="235" spans="5:6" x14ac:dyDescent="0.4">
      <c r="E235" t="s">
        <v>116</v>
      </c>
      <c r="F235" s="22">
        <v>60304</v>
      </c>
    </row>
    <row r="236" spans="5:6" x14ac:dyDescent="0.4">
      <c r="E236" t="s">
        <v>117</v>
      </c>
      <c r="F236" s="22">
        <v>60305</v>
      </c>
    </row>
    <row r="237" spans="5:6" x14ac:dyDescent="0.4">
      <c r="E237" t="s">
        <v>118</v>
      </c>
      <c r="F237" s="22">
        <v>60309</v>
      </c>
    </row>
    <row r="238" spans="5:6" x14ac:dyDescent="0.4">
      <c r="E238" t="s">
        <v>119</v>
      </c>
      <c r="F238" s="22">
        <v>60401</v>
      </c>
    </row>
    <row r="239" spans="5:6" x14ac:dyDescent="0.4">
      <c r="E239" t="s">
        <v>120</v>
      </c>
      <c r="F239" s="22">
        <v>60402</v>
      </c>
    </row>
    <row r="240" spans="5:6" x14ac:dyDescent="0.4">
      <c r="E240" t="s">
        <v>121</v>
      </c>
      <c r="F240" s="22">
        <v>60403</v>
      </c>
    </row>
    <row r="241" spans="5:6" x14ac:dyDescent="0.4">
      <c r="E241" t="s">
        <v>122</v>
      </c>
      <c r="F241" s="22">
        <v>60404</v>
      </c>
    </row>
    <row r="242" spans="5:6" x14ac:dyDescent="0.4">
      <c r="E242" t="s">
        <v>123</v>
      </c>
      <c r="F242" s="22">
        <v>60409</v>
      </c>
    </row>
    <row r="243" spans="5:6" x14ac:dyDescent="0.4">
      <c r="E243" t="s">
        <v>124</v>
      </c>
      <c r="F243" s="22">
        <v>60501</v>
      </c>
    </row>
    <row r="244" spans="5:6" x14ac:dyDescent="0.4">
      <c r="E244" t="s">
        <v>125</v>
      </c>
      <c r="F244" s="22">
        <v>60502</v>
      </c>
    </row>
    <row r="245" spans="5:6" x14ac:dyDescent="0.4">
      <c r="E245" t="s">
        <v>126</v>
      </c>
      <c r="F245" s="22">
        <v>60503</v>
      </c>
    </row>
    <row r="246" spans="5:6" x14ac:dyDescent="0.4">
      <c r="E246" t="s">
        <v>127</v>
      </c>
      <c r="F246" s="22">
        <v>60504</v>
      </c>
    </row>
    <row r="247" spans="5:6" x14ac:dyDescent="0.4">
      <c r="E247" t="s">
        <v>128</v>
      </c>
      <c r="F247" s="22">
        <v>60509</v>
      </c>
    </row>
    <row r="248" spans="5:6" x14ac:dyDescent="0.4">
      <c r="E248" t="s">
        <v>129</v>
      </c>
      <c r="F248" s="22">
        <v>60601</v>
      </c>
    </row>
    <row r="249" spans="5:6" x14ac:dyDescent="0.4">
      <c r="E249" t="s">
        <v>130</v>
      </c>
      <c r="F249" s="22">
        <v>60602</v>
      </c>
    </row>
    <row r="250" spans="5:6" x14ac:dyDescent="0.4">
      <c r="E250" t="s">
        <v>131</v>
      </c>
      <c r="F250" s="22">
        <v>60701</v>
      </c>
    </row>
    <row r="251" spans="5:6" x14ac:dyDescent="0.4">
      <c r="E251" t="s">
        <v>132</v>
      </c>
      <c r="F251" s="22">
        <v>60702</v>
      </c>
    </row>
    <row r="252" spans="5:6" x14ac:dyDescent="0.4">
      <c r="E252" t="s">
        <v>133</v>
      </c>
      <c r="F252" s="22">
        <v>60709</v>
      </c>
    </row>
    <row r="253" spans="5:6" x14ac:dyDescent="0.4">
      <c r="E253" t="s">
        <v>134</v>
      </c>
      <c r="F253" s="22">
        <v>60801</v>
      </c>
    </row>
    <row r="254" spans="5:6" x14ac:dyDescent="0.4">
      <c r="E254" t="s">
        <v>135</v>
      </c>
      <c r="F254" s="22">
        <v>60809</v>
      </c>
    </row>
    <row r="255" spans="5:6" x14ac:dyDescent="0.4">
      <c r="E255" t="s">
        <v>136</v>
      </c>
      <c r="F255" s="22">
        <v>60901</v>
      </c>
    </row>
    <row r="256" spans="5:6" x14ac:dyDescent="0.4">
      <c r="E256" t="s">
        <v>137</v>
      </c>
      <c r="F256" s="22">
        <v>60909</v>
      </c>
    </row>
    <row r="257" spans="5:6" x14ac:dyDescent="0.4">
      <c r="E257" t="s">
        <v>138</v>
      </c>
      <c r="F257" s="22">
        <v>70101</v>
      </c>
    </row>
    <row r="258" spans="5:6" x14ac:dyDescent="0.4">
      <c r="E258" t="s">
        <v>139</v>
      </c>
      <c r="F258" s="22">
        <v>70102</v>
      </c>
    </row>
    <row r="259" spans="5:6" x14ac:dyDescent="0.4">
      <c r="E259" t="s">
        <v>140</v>
      </c>
      <c r="F259" s="22">
        <v>70201</v>
      </c>
    </row>
    <row r="260" spans="5:6" x14ac:dyDescent="0.4">
      <c r="E260" t="s">
        <v>141</v>
      </c>
      <c r="F260" s="22">
        <v>70202</v>
      </c>
    </row>
    <row r="261" spans="5:6" x14ac:dyDescent="0.4">
      <c r="E261" t="s">
        <v>142</v>
      </c>
      <c r="F261" s="22">
        <v>70209</v>
      </c>
    </row>
    <row r="262" spans="5:6" x14ac:dyDescent="0.4">
      <c r="E262" t="s">
        <v>143</v>
      </c>
      <c r="F262" s="22">
        <v>80101</v>
      </c>
    </row>
    <row r="263" spans="5:6" x14ac:dyDescent="0.4">
      <c r="E263" t="s">
        <v>144</v>
      </c>
      <c r="F263" s="22">
        <v>80102</v>
      </c>
    </row>
    <row r="264" spans="5:6" x14ac:dyDescent="0.4">
      <c r="E264" t="s">
        <v>145</v>
      </c>
      <c r="F264" s="22">
        <v>80103</v>
      </c>
    </row>
    <row r="265" spans="5:6" x14ac:dyDescent="0.4">
      <c r="E265" t="s">
        <v>146</v>
      </c>
      <c r="F265" s="22">
        <v>80104</v>
      </c>
    </row>
    <row r="266" spans="5:6" x14ac:dyDescent="0.4">
      <c r="E266" t="s">
        <v>147</v>
      </c>
      <c r="F266" s="22">
        <v>80109</v>
      </c>
    </row>
    <row r="267" spans="5:6" x14ac:dyDescent="0.4">
      <c r="E267" t="s">
        <v>148</v>
      </c>
      <c r="F267" s="22">
        <v>80201</v>
      </c>
    </row>
    <row r="268" spans="5:6" x14ac:dyDescent="0.4">
      <c r="E268" t="s">
        <v>149</v>
      </c>
      <c r="F268" s="22">
        <v>80202</v>
      </c>
    </row>
    <row r="269" spans="5:6" x14ac:dyDescent="0.4">
      <c r="E269" t="s">
        <v>150</v>
      </c>
      <c r="F269" s="22">
        <v>80203</v>
      </c>
    </row>
    <row r="270" spans="5:6" x14ac:dyDescent="0.4">
      <c r="E270" t="s">
        <v>151</v>
      </c>
      <c r="F270" s="22">
        <v>80204</v>
      </c>
    </row>
    <row r="271" spans="5:6" x14ac:dyDescent="0.4">
      <c r="E271" t="s">
        <v>152</v>
      </c>
      <c r="F271" s="22">
        <v>80205</v>
      </c>
    </row>
    <row r="272" spans="5:6" x14ac:dyDescent="0.4">
      <c r="E272" t="s">
        <v>153</v>
      </c>
      <c r="F272" s="22">
        <v>80206</v>
      </c>
    </row>
    <row r="273" spans="5:6" x14ac:dyDescent="0.4">
      <c r="E273" t="s">
        <v>154</v>
      </c>
      <c r="F273" s="22">
        <v>80209</v>
      </c>
    </row>
  </sheetData>
  <sheetProtection sheet="1" objects="1" scenarios="1" selectLockedCells="1"/>
  <phoneticPr fontId="1"/>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54</vt:i4>
      </vt:variant>
    </vt:vector>
  </HeadingPairs>
  <TitlesOfParts>
    <vt:vector size="64" baseType="lpstr">
      <vt:lpstr>トップ</vt:lpstr>
      <vt:lpstr>★受託廃棄物の指定</vt:lpstr>
      <vt:lpstr>1．処理後物の種類の選択</vt:lpstr>
      <vt:lpstr>2.　処分方法の選択</vt:lpstr>
      <vt:lpstr>整理表</vt:lpstr>
      <vt:lpstr>整理表【印刷用】</vt:lpstr>
      <vt:lpstr>処分方法ごとの割合とは </vt:lpstr>
      <vt:lpstr>処理後物の種類ごとの割合とは</vt:lpstr>
      <vt:lpstr>リスト</vt:lpstr>
      <vt:lpstr>プルダウン用定義</vt:lpstr>
      <vt:lpstr>pH_12・5以上の廃アルカリ</vt:lpstr>
      <vt:lpstr>pH_2・0以下の廃酸</vt:lpstr>
      <vt:lpstr>★受託廃棄物の指定!Print_Area</vt:lpstr>
      <vt:lpstr>整理表【印刷用】!Print_Area</vt:lpstr>
      <vt:lpstr>ガラスくず_コンクリートくず及び陶磁器くず</vt:lpstr>
      <vt:lpstr>がれき類_工作物の新築_改築又は除去に伴って生じた不要物</vt:lpstr>
      <vt:lpstr>ゴムくず_天然ゴムくず</vt:lpstr>
      <vt:lpstr>シュレｯダーダスト</vt:lpstr>
      <vt:lpstr>セメント又はその原燃料</vt:lpstr>
      <vt:lpstr>その他製品原料</vt:lpstr>
      <vt:lpstr>ばいじん_工場の排ガスを処理して得られるばいじん</vt:lpstr>
      <vt:lpstr>安定型混合廃棄物</vt:lpstr>
      <vt:lpstr>一般廃棄物</vt:lpstr>
      <vt:lpstr>汚泥_泥状のもの</vt:lpstr>
      <vt:lpstr>感染性廃棄物</vt:lpstr>
      <vt:lpstr>管理型混合廃棄物</vt:lpstr>
      <vt:lpstr>金属くず</vt:lpstr>
      <vt:lpstr>建設混合廃棄物</vt:lpstr>
      <vt:lpstr>建設資材又はその原材料</vt:lpstr>
      <vt:lpstr>鉱さい</vt:lpstr>
      <vt:lpstr>再資源化物</vt:lpstr>
      <vt:lpstr>酸中和剤_酸を中和</vt:lpstr>
      <vt:lpstr>紙くず</vt:lpstr>
      <vt:lpstr>飼肥料又はその原材料</vt:lpstr>
      <vt:lpstr>種別</vt:lpstr>
      <vt:lpstr>処分するために処理したもの_13号廃棄物</vt:lpstr>
      <vt:lpstr>小分類</vt:lpstr>
      <vt:lpstr>水銀含有ばいじん等</vt:lpstr>
      <vt:lpstr>水銀使用製品産業廃棄物</vt:lpstr>
      <vt:lpstr>石綿含有産業廃棄物</vt:lpstr>
      <vt:lpstr>繊維くず_天然繊維くず</vt:lpstr>
      <vt:lpstr>大分類</vt:lpstr>
      <vt:lpstr>中和剤など</vt:lpstr>
      <vt:lpstr>鉄・非鉄金属又はその原材料</vt:lpstr>
      <vt:lpstr>土壌改良材・土壌還元材</vt:lpstr>
      <vt:lpstr>動・植物性残渣</vt:lpstr>
      <vt:lpstr>動物のふん尿_畜産農業から排出されたもの</vt:lpstr>
      <vt:lpstr>動物の死体_畜産農業から排出されたもの</vt:lpstr>
      <vt:lpstr>動物系固形不要物</vt:lpstr>
      <vt:lpstr>特定有害産業廃棄物</vt:lpstr>
      <vt:lpstr>燃えやすい廃油</vt:lpstr>
      <vt:lpstr>燃え殻</vt:lpstr>
      <vt:lpstr>燃料</vt:lpstr>
      <vt:lpstr>廃アルカリ</vt:lpstr>
      <vt:lpstr>廃プラスチック類</vt:lpstr>
      <vt:lpstr>廃棄物</vt:lpstr>
      <vt:lpstr>廃酸</vt:lpstr>
      <vt:lpstr>廃自動車</vt:lpstr>
      <vt:lpstr>廃電気機械器具</vt:lpstr>
      <vt:lpstr>廃電池類</vt:lpstr>
      <vt:lpstr>廃油</vt:lpstr>
      <vt:lpstr>複合材</vt:lpstr>
      <vt:lpstr>木くず</vt:lpstr>
      <vt:lpstr>輸入廃棄物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2026-07-31T06:47:09Z</cp:lastPrinted>
  <dcterms:created xsi:type="dcterms:W3CDTF">2026-05-06T06:56:35Z</dcterms:created>
  <dcterms:modified xsi:type="dcterms:W3CDTF">2026-09-08T05:26:40Z</dcterms:modified>
</cp:coreProperties>
</file>